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出数据" sheetId="1" r:id="rId1"/>
  </sheets>
  <definedNames/>
  <calcPr fullCalcOnLoad="1"/>
</workbook>
</file>

<file path=xl/sharedStrings.xml><?xml version="1.0" encoding="utf-8"?>
<sst xmlns="http://schemas.openxmlformats.org/spreadsheetml/2006/main" count="216" uniqueCount="145">
  <si>
    <t>附件1</t>
  </si>
  <si>
    <r>
      <t>2022</t>
    </r>
    <r>
      <rPr>
        <sz val="24"/>
        <rFont val="方正小标宋简体"/>
        <family val="4"/>
      </rPr>
      <t>年湖南省农村义务教育阶段学校特岗教师招聘计划数安排表</t>
    </r>
  </si>
  <si>
    <t>序号</t>
  </si>
  <si>
    <t>市州</t>
  </si>
  <si>
    <t>设岗县市区</t>
  </si>
  <si>
    <t>设岗县级别</t>
  </si>
  <si>
    <r>
      <t>核定</t>
    </r>
    <r>
      <rPr>
        <sz val="9"/>
        <rFont val="黑体"/>
        <family val="3"/>
      </rPr>
      <t xml:space="preserve">
</t>
    </r>
    <r>
      <rPr>
        <sz val="9"/>
        <rFont val="黑体"/>
        <family val="3"/>
      </rPr>
      <t>计划数</t>
    </r>
  </si>
  <si>
    <t>初中</t>
  </si>
  <si>
    <t>小学</t>
  </si>
  <si>
    <t>备注</t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</si>
  <si>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道德与法治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</si>
  <si>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语文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</si>
  <si>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数学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</si>
  <si>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物理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</si>
  <si>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化学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</si>
  <si>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生物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</si>
  <si>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地理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</si>
  <si>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历史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</si>
  <si>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英语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</si>
  <si>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信息技术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</si>
  <si>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体育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</si>
  <si>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音乐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</si>
  <si>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美术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</si>
  <si>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劳动技术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</si>
  <si>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生命健康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</si>
  <si>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科技活动</t>
    </r>
  </si>
  <si>
    <r>
      <t>初中</t>
    </r>
    <r>
      <rPr>
        <sz val="9"/>
        <rFont val="黑体"/>
        <family val="3"/>
      </rPr>
      <t>-</t>
    </r>
    <r>
      <rPr>
        <sz val="9"/>
        <rFont val="黑体"/>
        <family val="3"/>
      </rPr>
      <t>心理健康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</si>
  <si>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道德与法治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</si>
  <si>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语文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</si>
  <si>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数学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</si>
  <si>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科学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</si>
  <si>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英语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</si>
  <si>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美术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</si>
  <si>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体育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</si>
  <si>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音乐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</si>
  <si>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信息技术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</si>
  <si>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科技活动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</si>
  <si>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生命健康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</si>
  <si>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心理健康</t>
    </r>
  </si>
  <si>
    <r>
      <t>小学</t>
    </r>
    <r>
      <rPr>
        <sz val="9"/>
        <rFont val="黑体"/>
        <family val="3"/>
      </rPr>
      <t>-</t>
    </r>
    <r>
      <rPr>
        <sz val="9"/>
        <rFont val="黑体"/>
        <family val="3"/>
      </rPr>
      <t>特殊教育</t>
    </r>
  </si>
  <si>
    <r>
      <rPr>
        <b/>
        <sz val="9"/>
        <rFont val="宋体"/>
        <family val="0"/>
      </rPr>
      <t>湖南省</t>
    </r>
  </si>
  <si>
    <r>
      <rPr>
        <b/>
        <sz val="9"/>
        <rFont val="宋体"/>
        <family val="0"/>
      </rPr>
      <t>总计</t>
    </r>
  </si>
  <si>
    <r>
      <rPr>
        <b/>
        <sz val="9"/>
        <rFont val="宋体"/>
        <family val="0"/>
      </rPr>
      <t>国家级</t>
    </r>
  </si>
  <si>
    <r>
      <rPr>
        <b/>
        <sz val="9"/>
        <rFont val="宋体"/>
        <family val="0"/>
      </rPr>
      <t>省级</t>
    </r>
  </si>
  <si>
    <t>1</t>
  </si>
  <si>
    <r>
      <rPr>
        <sz val="9"/>
        <rFont val="宋体"/>
        <family val="0"/>
      </rPr>
      <t>株洲市</t>
    </r>
  </si>
  <si>
    <r>
      <rPr>
        <sz val="9"/>
        <rFont val="宋体"/>
        <family val="0"/>
      </rPr>
      <t>炎陵县</t>
    </r>
  </si>
  <si>
    <r>
      <rPr>
        <sz val="9"/>
        <rFont val="宋体"/>
        <family val="0"/>
      </rPr>
      <t>国家级</t>
    </r>
  </si>
  <si>
    <t>2</t>
  </si>
  <si>
    <r>
      <rPr>
        <sz val="9"/>
        <rFont val="宋体"/>
        <family val="0"/>
      </rPr>
      <t>湘潭市</t>
    </r>
  </si>
  <si>
    <r>
      <rPr>
        <sz val="9"/>
        <rFont val="宋体"/>
        <family val="0"/>
      </rPr>
      <t>韶山市</t>
    </r>
  </si>
  <si>
    <t>3</t>
  </si>
  <si>
    <r>
      <rPr>
        <sz val="9"/>
        <rFont val="宋体"/>
        <family val="0"/>
      </rPr>
      <t>衡阳市</t>
    </r>
  </si>
  <si>
    <r>
      <rPr>
        <sz val="9"/>
        <rFont val="宋体"/>
        <family val="0"/>
      </rPr>
      <t>衡山县</t>
    </r>
  </si>
  <si>
    <t>4</t>
  </si>
  <si>
    <r>
      <rPr>
        <sz val="9"/>
        <rFont val="宋体"/>
        <family val="0"/>
      </rPr>
      <t>祁东县</t>
    </r>
  </si>
  <si>
    <t>5</t>
  </si>
  <si>
    <r>
      <rPr>
        <sz val="9"/>
        <rFont val="宋体"/>
        <family val="0"/>
      </rPr>
      <t>耒阳市</t>
    </r>
  </si>
  <si>
    <t>6</t>
  </si>
  <si>
    <r>
      <rPr>
        <sz val="9"/>
        <rFont val="宋体"/>
        <family val="0"/>
      </rPr>
      <t>邵阳市</t>
    </r>
  </si>
  <si>
    <r>
      <rPr>
        <sz val="9"/>
        <rFont val="宋体"/>
        <family val="0"/>
      </rPr>
      <t>邵阳县</t>
    </r>
  </si>
  <si>
    <t>7</t>
  </si>
  <si>
    <r>
      <rPr>
        <sz val="9"/>
        <rFont val="宋体"/>
        <family val="0"/>
      </rPr>
      <t>隆回县</t>
    </r>
  </si>
  <si>
    <t>8</t>
  </si>
  <si>
    <r>
      <rPr>
        <sz val="9"/>
        <rFont val="宋体"/>
        <family val="0"/>
      </rPr>
      <t>洞口县</t>
    </r>
  </si>
  <si>
    <t>9</t>
  </si>
  <si>
    <r>
      <rPr>
        <sz val="9"/>
        <rFont val="宋体"/>
        <family val="0"/>
      </rPr>
      <t>绥宁县</t>
    </r>
  </si>
  <si>
    <t>10</t>
  </si>
  <si>
    <r>
      <rPr>
        <sz val="9"/>
        <rFont val="宋体"/>
        <family val="0"/>
      </rPr>
      <t>城步县</t>
    </r>
  </si>
  <si>
    <t>11</t>
  </si>
  <si>
    <r>
      <rPr>
        <sz val="9"/>
        <rFont val="宋体"/>
        <family val="0"/>
      </rPr>
      <t>武冈市</t>
    </r>
  </si>
  <si>
    <t>12</t>
  </si>
  <si>
    <r>
      <rPr>
        <sz val="9"/>
        <rFont val="宋体"/>
        <family val="0"/>
      </rPr>
      <t>岳阳市</t>
    </r>
  </si>
  <si>
    <r>
      <rPr>
        <sz val="9"/>
        <rFont val="宋体"/>
        <family val="0"/>
      </rPr>
      <t>平江县</t>
    </r>
  </si>
  <si>
    <t>13</t>
  </si>
  <si>
    <r>
      <rPr>
        <sz val="9"/>
        <rFont val="宋体"/>
        <family val="0"/>
      </rPr>
      <t>常德市</t>
    </r>
  </si>
  <si>
    <r>
      <rPr>
        <sz val="9"/>
        <rFont val="宋体"/>
        <family val="0"/>
      </rPr>
      <t>澧县</t>
    </r>
  </si>
  <si>
    <t>14</t>
  </si>
  <si>
    <r>
      <rPr>
        <sz val="9"/>
        <rFont val="宋体"/>
        <family val="0"/>
      </rPr>
      <t>石门县</t>
    </r>
  </si>
  <si>
    <t>15</t>
  </si>
  <si>
    <r>
      <rPr>
        <sz val="9"/>
        <rFont val="宋体"/>
        <family val="0"/>
      </rPr>
      <t>津市市</t>
    </r>
  </si>
  <si>
    <t>16</t>
  </si>
  <si>
    <r>
      <rPr>
        <sz val="9"/>
        <rFont val="宋体"/>
        <family val="0"/>
      </rPr>
      <t>张家界市</t>
    </r>
  </si>
  <si>
    <r>
      <rPr>
        <sz val="9"/>
        <rFont val="宋体"/>
        <family val="0"/>
      </rPr>
      <t>永定区</t>
    </r>
  </si>
  <si>
    <t>17</t>
  </si>
  <si>
    <r>
      <rPr>
        <sz val="9"/>
        <rFont val="宋体"/>
        <family val="0"/>
      </rPr>
      <t>武陵源区</t>
    </r>
  </si>
  <si>
    <t>18</t>
  </si>
  <si>
    <r>
      <rPr>
        <sz val="9"/>
        <rFont val="宋体"/>
        <family val="0"/>
      </rPr>
      <t>益阳市</t>
    </r>
  </si>
  <si>
    <r>
      <rPr>
        <sz val="9"/>
        <rFont val="宋体"/>
        <family val="0"/>
      </rPr>
      <t>南县</t>
    </r>
  </si>
  <si>
    <t>19</t>
  </si>
  <si>
    <r>
      <rPr>
        <sz val="9"/>
        <rFont val="宋体"/>
        <family val="0"/>
      </rPr>
      <t>安化县</t>
    </r>
  </si>
  <si>
    <t>20</t>
  </si>
  <si>
    <r>
      <rPr>
        <sz val="9"/>
        <rFont val="宋体"/>
        <family val="0"/>
      </rPr>
      <t>沅江市</t>
    </r>
  </si>
  <si>
    <t>21</t>
  </si>
  <si>
    <r>
      <rPr>
        <sz val="9"/>
        <rFont val="宋体"/>
        <family val="0"/>
      </rPr>
      <t>大通湖区</t>
    </r>
  </si>
  <si>
    <t>22</t>
  </si>
  <si>
    <r>
      <rPr>
        <sz val="9"/>
        <rFont val="宋体"/>
        <family val="0"/>
      </rPr>
      <t>郴州市</t>
    </r>
  </si>
  <si>
    <r>
      <rPr>
        <sz val="9"/>
        <rFont val="宋体"/>
        <family val="0"/>
      </rPr>
      <t>宜章县</t>
    </r>
  </si>
  <si>
    <t>23</t>
  </si>
  <si>
    <r>
      <rPr>
        <sz val="9"/>
        <rFont val="宋体"/>
        <family val="0"/>
      </rPr>
      <t>汝城县</t>
    </r>
  </si>
  <si>
    <t>24</t>
  </si>
  <si>
    <r>
      <rPr>
        <sz val="9"/>
        <rFont val="宋体"/>
        <family val="0"/>
      </rPr>
      <t>永州市</t>
    </r>
  </si>
  <si>
    <r>
      <rPr>
        <sz val="9"/>
        <rFont val="宋体"/>
        <family val="0"/>
      </rPr>
      <t>双牌县</t>
    </r>
  </si>
  <si>
    <t>25</t>
  </si>
  <si>
    <r>
      <rPr>
        <sz val="9"/>
        <rFont val="宋体"/>
        <family val="0"/>
      </rPr>
      <t>江永县</t>
    </r>
  </si>
  <si>
    <t>26</t>
  </si>
  <si>
    <r>
      <rPr>
        <sz val="9"/>
        <rFont val="宋体"/>
        <family val="0"/>
      </rPr>
      <t>蓝山县</t>
    </r>
  </si>
  <si>
    <t>27</t>
  </si>
  <si>
    <r>
      <rPr>
        <sz val="9"/>
        <rFont val="宋体"/>
        <family val="0"/>
      </rPr>
      <t>新田县</t>
    </r>
  </si>
  <si>
    <t>28</t>
  </si>
  <si>
    <r>
      <rPr>
        <sz val="9"/>
        <rFont val="宋体"/>
        <family val="0"/>
      </rPr>
      <t>江华县</t>
    </r>
  </si>
  <si>
    <t>29</t>
  </si>
  <si>
    <r>
      <rPr>
        <sz val="9"/>
        <rFont val="宋体"/>
        <family val="0"/>
      </rPr>
      <t>怀化市</t>
    </r>
  </si>
  <si>
    <r>
      <rPr>
        <sz val="9"/>
        <rFont val="宋体"/>
        <family val="0"/>
      </rPr>
      <t>中方县</t>
    </r>
  </si>
  <si>
    <t>30</t>
  </si>
  <si>
    <r>
      <rPr>
        <sz val="9"/>
        <rFont val="宋体"/>
        <family val="0"/>
      </rPr>
      <t>沅陵县</t>
    </r>
  </si>
  <si>
    <t>31</t>
  </si>
  <si>
    <r>
      <rPr>
        <sz val="9"/>
        <rFont val="宋体"/>
        <family val="0"/>
      </rPr>
      <t>溆浦县</t>
    </r>
  </si>
  <si>
    <t>32</t>
  </si>
  <si>
    <r>
      <rPr>
        <sz val="9"/>
        <rFont val="宋体"/>
        <family val="0"/>
      </rPr>
      <t>麻阳县</t>
    </r>
  </si>
  <si>
    <t>33</t>
  </si>
  <si>
    <r>
      <rPr>
        <sz val="9"/>
        <rFont val="宋体"/>
        <family val="0"/>
      </rPr>
      <t>靖州县</t>
    </r>
  </si>
  <si>
    <t>34</t>
  </si>
  <si>
    <r>
      <rPr>
        <sz val="9"/>
        <rFont val="宋体"/>
        <family val="0"/>
      </rPr>
      <t>娄底市</t>
    </r>
  </si>
  <si>
    <r>
      <rPr>
        <sz val="9"/>
        <rFont val="宋体"/>
        <family val="0"/>
      </rPr>
      <t>双峰县</t>
    </r>
  </si>
  <si>
    <t>35</t>
  </si>
  <si>
    <r>
      <rPr>
        <sz val="9"/>
        <rFont val="宋体"/>
        <family val="0"/>
      </rPr>
      <t>新化县</t>
    </r>
  </si>
  <si>
    <t>36</t>
  </si>
  <si>
    <r>
      <rPr>
        <sz val="9"/>
        <rFont val="宋体"/>
        <family val="0"/>
      </rPr>
      <t>湘西州</t>
    </r>
  </si>
  <si>
    <r>
      <rPr>
        <sz val="9"/>
        <rFont val="宋体"/>
        <family val="0"/>
      </rPr>
      <t>花垣县</t>
    </r>
  </si>
  <si>
    <t>37</t>
  </si>
  <si>
    <r>
      <rPr>
        <sz val="9"/>
        <rFont val="宋体"/>
        <family val="0"/>
      </rPr>
      <t>保靖县</t>
    </r>
  </si>
  <si>
    <t>38</t>
  </si>
  <si>
    <r>
      <rPr>
        <sz val="9"/>
        <rFont val="宋体"/>
        <family val="0"/>
      </rPr>
      <t>古丈县</t>
    </r>
  </si>
  <si>
    <t>39</t>
  </si>
  <si>
    <r>
      <rPr>
        <sz val="9"/>
        <rFont val="宋体"/>
        <family val="0"/>
      </rPr>
      <t>龙山县</t>
    </r>
  </si>
  <si>
    <t>40</t>
  </si>
  <si>
    <r>
      <rPr>
        <sz val="9"/>
        <rFont val="宋体"/>
        <family val="0"/>
      </rPr>
      <t>衡阳县</t>
    </r>
  </si>
  <si>
    <r>
      <rPr>
        <sz val="9"/>
        <rFont val="宋体"/>
        <family val="0"/>
      </rPr>
      <t>省级</t>
    </r>
  </si>
  <si>
    <t>41</t>
  </si>
  <si>
    <r>
      <rPr>
        <sz val="9"/>
        <rFont val="宋体"/>
        <family val="0"/>
      </rPr>
      <t>零陵区</t>
    </r>
  </si>
  <si>
    <t>42</t>
  </si>
  <si>
    <r>
      <rPr>
        <sz val="9"/>
        <rFont val="宋体"/>
        <family val="0"/>
      </rPr>
      <t>道县</t>
    </r>
  </si>
  <si>
    <t>43</t>
  </si>
  <si>
    <r>
      <rPr>
        <sz val="9"/>
        <rFont val="宋体"/>
        <family val="0"/>
      </rPr>
      <t>鹤城区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</si>
</sst>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4"/>
      <name val="黑体"/>
      <family val="3"/>
    </font>
    <font>
      <sz val="24"/>
      <name val="Times New Roman"/>
      <family val="1"/>
    </font>
    <font>
      <sz val="9"/>
      <name val="黑体"/>
      <family val="3"/>
    </font>
    <font>
      <b/>
      <sz val="9"/>
      <name val="黑体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24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Zeros="0"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2" sqref="D42"/>
    </sheetView>
  </sheetViews>
  <sheetFormatPr defaultColWidth="9.140625" defaultRowHeight="12.75"/>
  <cols>
    <col min="1" max="1" width="4.7109375" style="0" customWidth="1"/>
    <col min="2" max="4" width="8.57421875" style="0" customWidth="1"/>
    <col min="5" max="5" width="6.140625" style="0" customWidth="1"/>
    <col min="6" max="36" width="5.00390625" style="0" customWidth="1"/>
  </cols>
  <sheetData>
    <row r="1" spans="1:3" ht="18.75" customHeight="1">
      <c r="A1" s="8" t="s">
        <v>0</v>
      </c>
      <c r="B1" s="8"/>
      <c r="C1" s="8"/>
    </row>
    <row r="2" spans="1:36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15.75" customHeight="1">
      <c r="A3" s="14" t="s">
        <v>2</v>
      </c>
      <c r="B3" s="16" t="s">
        <v>3</v>
      </c>
      <c r="C3" s="18" t="s">
        <v>4</v>
      </c>
      <c r="D3" s="18" t="s">
        <v>5</v>
      </c>
      <c r="E3" s="18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0" t="s">
        <v>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20" t="s">
        <v>9</v>
      </c>
    </row>
    <row r="4" spans="1:36" s="1" customFormat="1" ht="48" customHeight="1">
      <c r="A4" s="15"/>
      <c r="B4" s="17"/>
      <c r="C4" s="19"/>
      <c r="D4" s="19"/>
      <c r="E4" s="19"/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 t="s">
        <v>39</v>
      </c>
      <c r="AJ4" s="21"/>
    </row>
    <row r="5" spans="1:36" ht="12.75" customHeight="1">
      <c r="A5" s="22" t="s">
        <v>40</v>
      </c>
      <c r="B5" s="23"/>
      <c r="C5" s="12" t="s">
        <v>41</v>
      </c>
      <c r="D5" s="13"/>
      <c r="E5" s="3">
        <f aca="true" t="shared" si="0" ref="E5:V5">SUM(E8:E50)</f>
        <v>3984</v>
      </c>
      <c r="F5" s="3">
        <f t="shared" si="0"/>
        <v>123</v>
      </c>
      <c r="G5" s="3">
        <f t="shared" si="0"/>
        <v>255</v>
      </c>
      <c r="H5" s="3">
        <f t="shared" si="0"/>
        <v>320</v>
      </c>
      <c r="I5" s="3">
        <f t="shared" si="0"/>
        <v>200</v>
      </c>
      <c r="J5" s="3">
        <f t="shared" si="0"/>
        <v>132</v>
      </c>
      <c r="K5" s="3">
        <f t="shared" si="0"/>
        <v>126</v>
      </c>
      <c r="L5" s="3">
        <f t="shared" si="0"/>
        <v>123</v>
      </c>
      <c r="M5" s="3">
        <f t="shared" si="0"/>
        <v>104</v>
      </c>
      <c r="N5" s="3">
        <f t="shared" si="0"/>
        <v>212</v>
      </c>
      <c r="O5" s="3">
        <f t="shared" si="0"/>
        <v>64</v>
      </c>
      <c r="P5" s="3">
        <f t="shared" si="0"/>
        <v>102</v>
      </c>
      <c r="Q5" s="3">
        <f t="shared" si="0"/>
        <v>84</v>
      </c>
      <c r="R5" s="3">
        <f t="shared" si="0"/>
        <v>69</v>
      </c>
      <c r="S5" s="3">
        <f t="shared" si="0"/>
        <v>4</v>
      </c>
      <c r="T5" s="3">
        <f t="shared" si="0"/>
        <v>4</v>
      </c>
      <c r="U5" s="3">
        <f t="shared" si="0"/>
        <v>2</v>
      </c>
      <c r="V5" s="3">
        <f t="shared" si="0"/>
        <v>115</v>
      </c>
      <c r="W5" s="3">
        <f aca="true" t="shared" si="1" ref="W5:AI5">SUM(W8:W50)</f>
        <v>83</v>
      </c>
      <c r="X5" s="3">
        <f t="shared" si="1"/>
        <v>509</v>
      </c>
      <c r="Y5" s="3">
        <f t="shared" si="1"/>
        <v>488</v>
      </c>
      <c r="Z5" s="3">
        <f t="shared" si="1"/>
        <v>102</v>
      </c>
      <c r="AA5" s="3">
        <f t="shared" si="1"/>
        <v>203</v>
      </c>
      <c r="AB5" s="3">
        <f t="shared" si="1"/>
        <v>118</v>
      </c>
      <c r="AC5" s="3">
        <f t="shared" si="1"/>
        <v>136</v>
      </c>
      <c r="AD5" s="3">
        <f t="shared" si="1"/>
        <v>129</v>
      </c>
      <c r="AE5" s="3">
        <f t="shared" si="1"/>
        <v>59</v>
      </c>
      <c r="AF5" s="3">
        <f t="shared" si="1"/>
        <v>13</v>
      </c>
      <c r="AG5" s="3">
        <f t="shared" si="1"/>
        <v>10</v>
      </c>
      <c r="AH5" s="3">
        <f t="shared" si="1"/>
        <v>83</v>
      </c>
      <c r="AI5" s="3">
        <f t="shared" si="1"/>
        <v>12</v>
      </c>
      <c r="AJ5" s="7"/>
    </row>
    <row r="6" spans="1:36" ht="12.75" customHeight="1">
      <c r="A6" s="24"/>
      <c r="B6" s="25"/>
      <c r="C6" s="12" t="s">
        <v>42</v>
      </c>
      <c r="D6" s="13"/>
      <c r="E6" s="3">
        <f>SUM(SUM(E8:E46))</f>
        <v>3800</v>
      </c>
      <c r="F6" s="3">
        <f aca="true" t="shared" si="2" ref="F6:V6">SUM(SUM(F8:F46))</f>
        <v>119</v>
      </c>
      <c r="G6" s="3">
        <f t="shared" si="2"/>
        <v>239</v>
      </c>
      <c r="H6" s="3">
        <f t="shared" si="2"/>
        <v>309</v>
      </c>
      <c r="I6" s="3">
        <f t="shared" si="2"/>
        <v>189</v>
      </c>
      <c r="J6" s="3">
        <f t="shared" si="2"/>
        <v>124</v>
      </c>
      <c r="K6" s="3">
        <f t="shared" si="2"/>
        <v>119</v>
      </c>
      <c r="L6" s="3">
        <f t="shared" si="2"/>
        <v>115</v>
      </c>
      <c r="M6" s="3">
        <f t="shared" si="2"/>
        <v>96</v>
      </c>
      <c r="N6" s="3">
        <f t="shared" si="2"/>
        <v>199</v>
      </c>
      <c r="O6" s="3">
        <f t="shared" si="2"/>
        <v>64</v>
      </c>
      <c r="P6" s="3">
        <f t="shared" si="2"/>
        <v>97</v>
      </c>
      <c r="Q6" s="3">
        <f t="shared" si="2"/>
        <v>79</v>
      </c>
      <c r="R6" s="3">
        <f t="shared" si="2"/>
        <v>68</v>
      </c>
      <c r="S6" s="3">
        <f t="shared" si="2"/>
        <v>4</v>
      </c>
      <c r="T6" s="3">
        <f t="shared" si="2"/>
        <v>4</v>
      </c>
      <c r="U6" s="3">
        <f t="shared" si="2"/>
        <v>2</v>
      </c>
      <c r="V6" s="3">
        <f t="shared" si="2"/>
        <v>113</v>
      </c>
      <c r="W6" s="3">
        <f aca="true" t="shared" si="3" ref="W6:AI6">SUM(SUM(W8:W46))</f>
        <v>83</v>
      </c>
      <c r="X6" s="3">
        <f t="shared" si="3"/>
        <v>486</v>
      </c>
      <c r="Y6" s="3">
        <f t="shared" si="3"/>
        <v>470</v>
      </c>
      <c r="Z6" s="3">
        <f t="shared" si="3"/>
        <v>98</v>
      </c>
      <c r="AA6" s="3">
        <f t="shared" si="3"/>
        <v>196</v>
      </c>
      <c r="AB6" s="3">
        <f t="shared" si="3"/>
        <v>107</v>
      </c>
      <c r="AC6" s="3">
        <f t="shared" si="3"/>
        <v>125</v>
      </c>
      <c r="AD6" s="3">
        <f t="shared" si="3"/>
        <v>120</v>
      </c>
      <c r="AE6" s="3">
        <f t="shared" si="3"/>
        <v>59</v>
      </c>
      <c r="AF6" s="3">
        <f t="shared" si="3"/>
        <v>13</v>
      </c>
      <c r="AG6" s="3">
        <f t="shared" si="3"/>
        <v>10</v>
      </c>
      <c r="AH6" s="3">
        <f t="shared" si="3"/>
        <v>83</v>
      </c>
      <c r="AI6" s="3">
        <f t="shared" si="3"/>
        <v>10</v>
      </c>
      <c r="AJ6" s="7"/>
    </row>
    <row r="7" spans="1:36" ht="12.75" customHeight="1">
      <c r="A7" s="26"/>
      <c r="B7" s="27"/>
      <c r="C7" s="12" t="s">
        <v>43</v>
      </c>
      <c r="D7" s="13"/>
      <c r="E7" s="3">
        <f>SUM(E47:E50)</f>
        <v>184</v>
      </c>
      <c r="F7" s="3">
        <f aca="true" t="shared" si="4" ref="F7:V7">SUM(F47:F50)</f>
        <v>4</v>
      </c>
      <c r="G7" s="3">
        <f t="shared" si="4"/>
        <v>16</v>
      </c>
      <c r="H7" s="3">
        <f t="shared" si="4"/>
        <v>11</v>
      </c>
      <c r="I7" s="3">
        <f t="shared" si="4"/>
        <v>11</v>
      </c>
      <c r="J7" s="3">
        <f t="shared" si="4"/>
        <v>8</v>
      </c>
      <c r="K7" s="3">
        <f t="shared" si="4"/>
        <v>7</v>
      </c>
      <c r="L7" s="3">
        <f t="shared" si="4"/>
        <v>8</v>
      </c>
      <c r="M7" s="3">
        <f t="shared" si="4"/>
        <v>8</v>
      </c>
      <c r="N7" s="3">
        <f t="shared" si="4"/>
        <v>13</v>
      </c>
      <c r="O7" s="3">
        <f t="shared" si="4"/>
        <v>0</v>
      </c>
      <c r="P7" s="3">
        <f t="shared" si="4"/>
        <v>5</v>
      </c>
      <c r="Q7" s="3">
        <f t="shared" si="4"/>
        <v>5</v>
      </c>
      <c r="R7" s="3">
        <f t="shared" si="4"/>
        <v>1</v>
      </c>
      <c r="S7" s="3">
        <f t="shared" si="4"/>
        <v>0</v>
      </c>
      <c r="T7" s="3">
        <f t="shared" si="4"/>
        <v>0</v>
      </c>
      <c r="U7" s="3">
        <f t="shared" si="4"/>
        <v>0</v>
      </c>
      <c r="V7" s="3">
        <f t="shared" si="4"/>
        <v>2</v>
      </c>
      <c r="W7" s="3">
        <f aca="true" t="shared" si="5" ref="W7:AI7">SUM(W47:W50)</f>
        <v>0</v>
      </c>
      <c r="X7" s="3">
        <f t="shared" si="5"/>
        <v>23</v>
      </c>
      <c r="Y7" s="3">
        <f t="shared" si="5"/>
        <v>18</v>
      </c>
      <c r="Z7" s="3">
        <f t="shared" si="5"/>
        <v>4</v>
      </c>
      <c r="AA7" s="3">
        <f t="shared" si="5"/>
        <v>7</v>
      </c>
      <c r="AB7" s="3">
        <f t="shared" si="5"/>
        <v>11</v>
      </c>
      <c r="AC7" s="3">
        <f t="shared" si="5"/>
        <v>11</v>
      </c>
      <c r="AD7" s="3">
        <f t="shared" si="5"/>
        <v>9</v>
      </c>
      <c r="AE7" s="3">
        <f t="shared" si="5"/>
        <v>0</v>
      </c>
      <c r="AF7" s="3">
        <f t="shared" si="5"/>
        <v>0</v>
      </c>
      <c r="AG7" s="3">
        <f t="shared" si="5"/>
        <v>0</v>
      </c>
      <c r="AH7" s="3">
        <f t="shared" si="5"/>
        <v>0</v>
      </c>
      <c r="AI7" s="3">
        <f t="shared" si="5"/>
        <v>2</v>
      </c>
      <c r="AJ7" s="7"/>
    </row>
    <row r="8" spans="1:36" ht="12.75" customHeight="1">
      <c r="A8" s="4" t="s">
        <v>44</v>
      </c>
      <c r="B8" s="4" t="s">
        <v>45</v>
      </c>
      <c r="C8" s="4" t="s">
        <v>46</v>
      </c>
      <c r="D8" s="4" t="s">
        <v>47</v>
      </c>
      <c r="E8" s="5">
        <f>SUM(F8:AI8)</f>
        <v>5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7"/>
    </row>
    <row r="9" spans="1:36" ht="12.75" customHeight="1">
      <c r="A9" s="4" t="s">
        <v>48</v>
      </c>
      <c r="B9" s="4" t="s">
        <v>49</v>
      </c>
      <c r="C9" s="4" t="s">
        <v>50</v>
      </c>
      <c r="D9" s="4" t="s">
        <v>47</v>
      </c>
      <c r="E9" s="5">
        <f aca="true" t="shared" si="6" ref="E9:E50">SUM(F9:AI9)</f>
        <v>10</v>
      </c>
      <c r="F9" s="6">
        <v>0</v>
      </c>
      <c r="G9" s="6">
        <v>1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</v>
      </c>
      <c r="AI9" s="6">
        <v>0</v>
      </c>
      <c r="AJ9" s="7"/>
    </row>
    <row r="10" spans="1:36" ht="12.75" customHeight="1">
      <c r="A10" s="4" t="s">
        <v>51</v>
      </c>
      <c r="B10" s="4" t="s">
        <v>52</v>
      </c>
      <c r="C10" s="4" t="s">
        <v>53</v>
      </c>
      <c r="D10" s="4" t="s">
        <v>47</v>
      </c>
      <c r="E10" s="5">
        <f t="shared" si="6"/>
        <v>120</v>
      </c>
      <c r="F10" s="6">
        <v>5</v>
      </c>
      <c r="G10" s="6">
        <v>7</v>
      </c>
      <c r="H10" s="6">
        <v>11</v>
      </c>
      <c r="I10" s="6">
        <v>5</v>
      </c>
      <c r="J10" s="6">
        <v>5</v>
      </c>
      <c r="K10" s="6">
        <v>5</v>
      </c>
      <c r="L10" s="6">
        <v>3</v>
      </c>
      <c r="M10" s="6">
        <v>3</v>
      </c>
      <c r="N10" s="6">
        <v>11</v>
      </c>
      <c r="O10" s="6">
        <v>3</v>
      </c>
      <c r="P10" s="6">
        <v>5</v>
      </c>
      <c r="Q10" s="6">
        <v>5</v>
      </c>
      <c r="R10" s="6">
        <v>5</v>
      </c>
      <c r="S10" s="6">
        <v>0</v>
      </c>
      <c r="T10" s="6">
        <v>0</v>
      </c>
      <c r="U10" s="6">
        <v>0</v>
      </c>
      <c r="V10" s="6">
        <v>5</v>
      </c>
      <c r="W10" s="6">
        <v>4</v>
      </c>
      <c r="X10" s="6">
        <v>4</v>
      </c>
      <c r="Y10" s="6">
        <v>4</v>
      </c>
      <c r="Z10" s="6">
        <v>4</v>
      </c>
      <c r="AA10" s="6">
        <v>4</v>
      </c>
      <c r="AB10" s="6">
        <v>4</v>
      </c>
      <c r="AC10" s="6">
        <v>6</v>
      </c>
      <c r="AD10" s="6">
        <v>4</v>
      </c>
      <c r="AE10" s="6">
        <v>4</v>
      </c>
      <c r="AF10" s="6">
        <v>0</v>
      </c>
      <c r="AG10" s="6">
        <v>0</v>
      </c>
      <c r="AH10" s="6">
        <v>4</v>
      </c>
      <c r="AI10" s="6">
        <v>0</v>
      </c>
      <c r="AJ10" s="7"/>
    </row>
    <row r="11" spans="1:36" ht="12.75" customHeight="1">
      <c r="A11" s="4" t="s">
        <v>54</v>
      </c>
      <c r="B11" s="4" t="s">
        <v>52</v>
      </c>
      <c r="C11" s="4" t="s">
        <v>55</v>
      </c>
      <c r="D11" s="4" t="s">
        <v>47</v>
      </c>
      <c r="E11" s="5">
        <f t="shared" si="6"/>
        <v>40</v>
      </c>
      <c r="F11" s="6">
        <v>0</v>
      </c>
      <c r="G11" s="6">
        <v>6</v>
      </c>
      <c r="H11" s="6">
        <v>5</v>
      </c>
      <c r="I11" s="6">
        <v>3</v>
      </c>
      <c r="J11" s="6">
        <v>3</v>
      </c>
      <c r="K11" s="6">
        <v>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15</v>
      </c>
      <c r="Y11" s="6">
        <v>5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7"/>
    </row>
    <row r="12" spans="1:36" ht="12.75" customHeight="1">
      <c r="A12" s="4" t="s">
        <v>56</v>
      </c>
      <c r="B12" s="4" t="s">
        <v>52</v>
      </c>
      <c r="C12" s="4" t="s">
        <v>57</v>
      </c>
      <c r="D12" s="4" t="s">
        <v>47</v>
      </c>
      <c r="E12" s="5">
        <f t="shared" si="6"/>
        <v>600</v>
      </c>
      <c r="F12" s="6">
        <v>20</v>
      </c>
      <c r="G12" s="6">
        <v>45</v>
      </c>
      <c r="H12" s="6">
        <v>45</v>
      </c>
      <c r="I12" s="6">
        <v>20</v>
      </c>
      <c r="J12" s="6">
        <v>12</v>
      </c>
      <c r="K12" s="6">
        <v>10</v>
      </c>
      <c r="L12" s="6">
        <v>15</v>
      </c>
      <c r="M12" s="6">
        <v>12</v>
      </c>
      <c r="N12" s="6">
        <v>30</v>
      </c>
      <c r="O12" s="6">
        <v>15</v>
      </c>
      <c r="P12" s="6">
        <v>15</v>
      </c>
      <c r="Q12" s="6">
        <v>15</v>
      </c>
      <c r="R12" s="6">
        <v>15</v>
      </c>
      <c r="S12" s="6">
        <v>0</v>
      </c>
      <c r="T12" s="6">
        <v>0</v>
      </c>
      <c r="U12" s="6">
        <v>0</v>
      </c>
      <c r="V12" s="6">
        <v>20</v>
      </c>
      <c r="W12" s="6">
        <v>20</v>
      </c>
      <c r="X12" s="6">
        <v>60</v>
      </c>
      <c r="Y12" s="6">
        <v>60</v>
      </c>
      <c r="Z12" s="6">
        <v>20</v>
      </c>
      <c r="AA12" s="6">
        <v>30</v>
      </c>
      <c r="AB12" s="6">
        <v>25</v>
      </c>
      <c r="AC12" s="6">
        <v>25</v>
      </c>
      <c r="AD12" s="6">
        <v>25</v>
      </c>
      <c r="AE12" s="6">
        <v>20</v>
      </c>
      <c r="AF12" s="6">
        <v>0</v>
      </c>
      <c r="AG12" s="6">
        <v>0</v>
      </c>
      <c r="AH12" s="6">
        <v>20</v>
      </c>
      <c r="AI12" s="6">
        <v>6</v>
      </c>
      <c r="AJ12" s="7"/>
    </row>
    <row r="13" spans="1:36" ht="12.75" customHeight="1">
      <c r="A13" s="4" t="s">
        <v>58</v>
      </c>
      <c r="B13" s="4" t="s">
        <v>59</v>
      </c>
      <c r="C13" s="4" t="s">
        <v>60</v>
      </c>
      <c r="D13" s="4" t="s">
        <v>47</v>
      </c>
      <c r="E13" s="5">
        <f t="shared" si="6"/>
        <v>218</v>
      </c>
      <c r="F13" s="6">
        <v>1</v>
      </c>
      <c r="G13" s="6">
        <v>2</v>
      </c>
      <c r="H13" s="6">
        <v>4</v>
      </c>
      <c r="I13" s="6">
        <v>10</v>
      </c>
      <c r="J13" s="6">
        <v>5</v>
      </c>
      <c r="K13" s="6">
        <v>1</v>
      </c>
      <c r="L13" s="6">
        <v>2</v>
      </c>
      <c r="M13" s="6">
        <v>0</v>
      </c>
      <c r="N13" s="6">
        <v>4</v>
      </c>
      <c r="O13" s="6">
        <v>1</v>
      </c>
      <c r="P13" s="6">
        <v>2</v>
      </c>
      <c r="Q13" s="6">
        <v>2</v>
      </c>
      <c r="R13" s="6">
        <v>2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68</v>
      </c>
      <c r="Y13" s="6">
        <v>68</v>
      </c>
      <c r="Z13" s="6">
        <v>4</v>
      </c>
      <c r="AA13" s="6">
        <v>19</v>
      </c>
      <c r="AB13" s="6">
        <v>5</v>
      </c>
      <c r="AC13" s="6">
        <v>7</v>
      </c>
      <c r="AD13" s="6">
        <v>9</v>
      </c>
      <c r="AE13" s="6">
        <v>2</v>
      </c>
      <c r="AF13" s="6">
        <v>0</v>
      </c>
      <c r="AG13" s="6">
        <v>0</v>
      </c>
      <c r="AH13" s="6">
        <v>0</v>
      </c>
      <c r="AI13" s="6">
        <v>0</v>
      </c>
      <c r="AJ13" s="7"/>
    </row>
    <row r="14" spans="1:36" ht="12.75" customHeight="1">
      <c r="A14" s="4" t="s">
        <v>61</v>
      </c>
      <c r="B14" s="4" t="s">
        <v>59</v>
      </c>
      <c r="C14" s="4" t="s">
        <v>62</v>
      </c>
      <c r="D14" s="4" t="s">
        <v>47</v>
      </c>
      <c r="E14" s="5">
        <f t="shared" si="6"/>
        <v>150</v>
      </c>
      <c r="F14" s="6">
        <v>5</v>
      </c>
      <c r="G14" s="6">
        <v>10</v>
      </c>
      <c r="H14" s="6">
        <v>10</v>
      </c>
      <c r="I14" s="6">
        <v>6</v>
      </c>
      <c r="J14" s="6">
        <v>5</v>
      </c>
      <c r="K14" s="6">
        <v>5</v>
      </c>
      <c r="L14" s="6">
        <v>5</v>
      </c>
      <c r="M14" s="6">
        <v>5</v>
      </c>
      <c r="N14" s="6">
        <v>4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6">
        <v>0</v>
      </c>
      <c r="X14" s="6">
        <v>25</v>
      </c>
      <c r="Y14" s="6">
        <v>25</v>
      </c>
      <c r="Z14" s="6">
        <v>5</v>
      </c>
      <c r="AA14" s="6">
        <v>10</v>
      </c>
      <c r="AB14" s="6">
        <v>5</v>
      </c>
      <c r="AC14" s="6">
        <v>5</v>
      </c>
      <c r="AD14" s="6">
        <v>5</v>
      </c>
      <c r="AE14" s="6">
        <v>5</v>
      </c>
      <c r="AF14" s="6">
        <v>0</v>
      </c>
      <c r="AG14" s="6">
        <v>0</v>
      </c>
      <c r="AH14" s="6">
        <v>5</v>
      </c>
      <c r="AI14" s="6">
        <v>0</v>
      </c>
      <c r="AJ14" s="7"/>
    </row>
    <row r="15" spans="1:36" ht="12.75" customHeight="1">
      <c r="A15" s="4" t="s">
        <v>63</v>
      </c>
      <c r="B15" s="4" t="s">
        <v>59</v>
      </c>
      <c r="C15" s="4" t="s">
        <v>64</v>
      </c>
      <c r="D15" s="4" t="s">
        <v>47</v>
      </c>
      <c r="E15" s="5">
        <f t="shared" si="6"/>
        <v>150</v>
      </c>
      <c r="F15" s="6">
        <v>9</v>
      </c>
      <c r="G15" s="6">
        <v>3</v>
      </c>
      <c r="H15" s="6">
        <v>3</v>
      </c>
      <c r="I15" s="6">
        <v>9</v>
      </c>
      <c r="J15" s="6">
        <v>8</v>
      </c>
      <c r="K15" s="6">
        <v>3</v>
      </c>
      <c r="L15" s="6">
        <v>4</v>
      </c>
      <c r="M15" s="6">
        <v>1</v>
      </c>
      <c r="N15" s="6">
        <v>3</v>
      </c>
      <c r="O15" s="6">
        <v>1</v>
      </c>
      <c r="P15" s="6">
        <v>4</v>
      </c>
      <c r="Q15" s="6">
        <v>4</v>
      </c>
      <c r="R15" s="6">
        <v>2</v>
      </c>
      <c r="S15" s="6">
        <v>0</v>
      </c>
      <c r="T15" s="6">
        <v>0</v>
      </c>
      <c r="U15" s="6">
        <v>0</v>
      </c>
      <c r="V15" s="6">
        <v>8</v>
      </c>
      <c r="W15" s="6">
        <v>4</v>
      </c>
      <c r="X15" s="6">
        <v>28</v>
      </c>
      <c r="Y15" s="6">
        <v>27</v>
      </c>
      <c r="Z15" s="6">
        <v>0</v>
      </c>
      <c r="AA15" s="6">
        <v>21</v>
      </c>
      <c r="AB15" s="6">
        <v>1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5</v>
      </c>
      <c r="AI15" s="6">
        <v>1</v>
      </c>
      <c r="AJ15" s="7"/>
    </row>
    <row r="16" spans="1:36" ht="12.75" customHeight="1">
      <c r="A16" s="4" t="s">
        <v>65</v>
      </c>
      <c r="B16" s="4" t="s">
        <v>59</v>
      </c>
      <c r="C16" s="4" t="s">
        <v>66</v>
      </c>
      <c r="D16" s="4" t="s">
        <v>47</v>
      </c>
      <c r="E16" s="5">
        <f t="shared" si="6"/>
        <v>50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3</v>
      </c>
      <c r="M16" s="6">
        <v>2</v>
      </c>
      <c r="N16" s="6">
        <v>1</v>
      </c>
      <c r="O16" s="6">
        <v>2</v>
      </c>
      <c r="P16" s="6">
        <v>2</v>
      </c>
      <c r="Q16" s="6">
        <v>1</v>
      </c>
      <c r="R16" s="6">
        <v>1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7</v>
      </c>
      <c r="Y16" s="6">
        <v>7</v>
      </c>
      <c r="Z16" s="6">
        <v>1</v>
      </c>
      <c r="AA16" s="6">
        <v>2</v>
      </c>
      <c r="AB16" s="6">
        <v>1</v>
      </c>
      <c r="AC16" s="6">
        <v>2</v>
      </c>
      <c r="AD16" s="6">
        <v>1</v>
      </c>
      <c r="AE16" s="6">
        <v>2</v>
      </c>
      <c r="AF16" s="6">
        <v>1</v>
      </c>
      <c r="AG16" s="6">
        <v>0</v>
      </c>
      <c r="AH16" s="6">
        <v>1</v>
      </c>
      <c r="AI16" s="6">
        <v>0</v>
      </c>
      <c r="AJ16" s="7"/>
    </row>
    <row r="17" spans="1:36" ht="12.75" customHeight="1">
      <c r="A17" s="4" t="s">
        <v>67</v>
      </c>
      <c r="B17" s="4" t="s">
        <v>59</v>
      </c>
      <c r="C17" s="4" t="s">
        <v>68</v>
      </c>
      <c r="D17" s="4" t="s">
        <v>47</v>
      </c>
      <c r="E17" s="5">
        <f t="shared" si="6"/>
        <v>60</v>
      </c>
      <c r="F17" s="6">
        <v>2</v>
      </c>
      <c r="G17" s="6">
        <v>2</v>
      </c>
      <c r="H17" s="6">
        <v>3</v>
      </c>
      <c r="I17" s="6">
        <v>3</v>
      </c>
      <c r="J17" s="6">
        <v>3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0</v>
      </c>
      <c r="T17" s="6">
        <v>0</v>
      </c>
      <c r="U17" s="6">
        <v>0</v>
      </c>
      <c r="V17" s="6">
        <v>1</v>
      </c>
      <c r="W17" s="6">
        <v>2</v>
      </c>
      <c r="X17" s="6">
        <v>5</v>
      </c>
      <c r="Y17" s="6">
        <v>5</v>
      </c>
      <c r="Z17" s="6">
        <v>1</v>
      </c>
      <c r="AA17" s="6">
        <v>3</v>
      </c>
      <c r="AB17" s="6">
        <v>3</v>
      </c>
      <c r="AC17" s="6">
        <v>3</v>
      </c>
      <c r="AD17" s="6">
        <v>3</v>
      </c>
      <c r="AE17" s="6">
        <v>2</v>
      </c>
      <c r="AF17" s="6">
        <v>1</v>
      </c>
      <c r="AG17" s="6">
        <v>1</v>
      </c>
      <c r="AH17" s="6">
        <v>1</v>
      </c>
      <c r="AI17" s="6">
        <v>0</v>
      </c>
      <c r="AJ17" s="7"/>
    </row>
    <row r="18" spans="1:36" ht="12.75" customHeight="1">
      <c r="A18" s="4" t="s">
        <v>69</v>
      </c>
      <c r="B18" s="4" t="s">
        <v>59</v>
      </c>
      <c r="C18" s="4" t="s">
        <v>70</v>
      </c>
      <c r="D18" s="4" t="s">
        <v>47</v>
      </c>
      <c r="E18" s="5">
        <f t="shared" si="6"/>
        <v>35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14</v>
      </c>
      <c r="Y18" s="6">
        <v>14</v>
      </c>
      <c r="Z18" s="6">
        <v>0</v>
      </c>
      <c r="AA18" s="6">
        <v>3</v>
      </c>
      <c r="AB18" s="6">
        <v>1</v>
      </c>
      <c r="AC18" s="6">
        <v>1</v>
      </c>
      <c r="AD18" s="6">
        <v>1</v>
      </c>
      <c r="AE18" s="6">
        <v>0</v>
      </c>
      <c r="AF18" s="6">
        <v>0</v>
      </c>
      <c r="AG18" s="6">
        <v>0</v>
      </c>
      <c r="AH18" s="6">
        <v>1</v>
      </c>
      <c r="AI18" s="6">
        <v>0</v>
      </c>
      <c r="AJ18" s="7"/>
    </row>
    <row r="19" spans="1:36" ht="12.75" customHeight="1">
      <c r="A19" s="4" t="s">
        <v>71</v>
      </c>
      <c r="B19" s="4" t="s">
        <v>72</v>
      </c>
      <c r="C19" s="4" t="s">
        <v>73</v>
      </c>
      <c r="D19" s="4" t="s">
        <v>47</v>
      </c>
      <c r="E19" s="5">
        <f t="shared" si="6"/>
        <v>94</v>
      </c>
      <c r="F19" s="6">
        <v>7</v>
      </c>
      <c r="G19" s="6">
        <v>11</v>
      </c>
      <c r="H19" s="6">
        <v>15</v>
      </c>
      <c r="I19" s="6">
        <v>6</v>
      </c>
      <c r="J19" s="6">
        <v>4</v>
      </c>
      <c r="K19" s="6">
        <v>4</v>
      </c>
      <c r="L19" s="6">
        <v>4</v>
      </c>
      <c r="M19" s="6">
        <v>2</v>
      </c>
      <c r="N19" s="6">
        <v>6</v>
      </c>
      <c r="O19" s="6"/>
      <c r="P19" s="6">
        <v>4</v>
      </c>
      <c r="Q19" s="6"/>
      <c r="R19" s="6">
        <v>3</v>
      </c>
      <c r="S19" s="6"/>
      <c r="T19" s="6"/>
      <c r="U19" s="6"/>
      <c r="V19" s="6">
        <v>3</v>
      </c>
      <c r="W19" s="6"/>
      <c r="X19" s="6">
        <v>6</v>
      </c>
      <c r="Y19" s="6">
        <v>8</v>
      </c>
      <c r="Z19" s="6"/>
      <c r="AA19" s="6">
        <v>5</v>
      </c>
      <c r="AB19" s="6">
        <v>2</v>
      </c>
      <c r="AC19" s="6">
        <v>1</v>
      </c>
      <c r="AD19" s="6">
        <v>2</v>
      </c>
      <c r="AE19" s="6"/>
      <c r="AF19" s="6"/>
      <c r="AG19" s="6"/>
      <c r="AH19" s="6"/>
      <c r="AI19" s="6">
        <v>1</v>
      </c>
      <c r="AJ19" s="7"/>
    </row>
    <row r="20" spans="1:36" ht="12.75" customHeight="1">
      <c r="A20" s="4" t="s">
        <v>74</v>
      </c>
      <c r="B20" s="4" t="s">
        <v>75</v>
      </c>
      <c r="C20" s="4" t="s">
        <v>76</v>
      </c>
      <c r="D20" s="4" t="s">
        <v>47</v>
      </c>
      <c r="E20" s="5">
        <f t="shared" si="6"/>
        <v>60</v>
      </c>
      <c r="F20" s="6"/>
      <c r="G20" s="6">
        <v>4</v>
      </c>
      <c r="H20" s="6">
        <v>4</v>
      </c>
      <c r="I20" s="6">
        <v>3</v>
      </c>
      <c r="J20" s="6">
        <v>3</v>
      </c>
      <c r="K20" s="6">
        <v>4</v>
      </c>
      <c r="L20" s="6">
        <v>4</v>
      </c>
      <c r="M20" s="6">
        <v>4</v>
      </c>
      <c r="N20" s="6">
        <v>4</v>
      </c>
      <c r="O20" s="6"/>
      <c r="P20" s="6"/>
      <c r="Q20" s="6"/>
      <c r="R20" s="6"/>
      <c r="S20" s="6"/>
      <c r="T20" s="6"/>
      <c r="U20" s="6"/>
      <c r="V20" s="6">
        <v>2</v>
      </c>
      <c r="W20" s="6"/>
      <c r="X20" s="6">
        <v>8</v>
      </c>
      <c r="Y20" s="6">
        <v>8</v>
      </c>
      <c r="Z20" s="6">
        <v>3</v>
      </c>
      <c r="AA20" s="6"/>
      <c r="AB20" s="6">
        <v>3</v>
      </c>
      <c r="AC20" s="6">
        <v>3</v>
      </c>
      <c r="AD20" s="6">
        <v>3</v>
      </c>
      <c r="AE20" s="6"/>
      <c r="AF20" s="6"/>
      <c r="AG20" s="6"/>
      <c r="AH20" s="6"/>
      <c r="AI20" s="6"/>
      <c r="AJ20" s="7"/>
    </row>
    <row r="21" spans="1:36" ht="12.75" customHeight="1">
      <c r="A21" s="4" t="s">
        <v>77</v>
      </c>
      <c r="B21" s="4" t="s">
        <v>75</v>
      </c>
      <c r="C21" s="4" t="s">
        <v>78</v>
      </c>
      <c r="D21" s="4" t="s">
        <v>47</v>
      </c>
      <c r="E21" s="5">
        <f t="shared" si="6"/>
        <v>112</v>
      </c>
      <c r="F21" s="6">
        <v>2</v>
      </c>
      <c r="G21" s="6">
        <v>3</v>
      </c>
      <c r="H21" s="6">
        <v>16</v>
      </c>
      <c r="I21" s="6">
        <v>5</v>
      </c>
      <c r="J21" s="6">
        <v>3</v>
      </c>
      <c r="K21" s="6">
        <v>2</v>
      </c>
      <c r="L21" s="6">
        <v>3</v>
      </c>
      <c r="M21" s="6">
        <v>4</v>
      </c>
      <c r="N21" s="6">
        <v>5</v>
      </c>
      <c r="O21" s="6">
        <v>2</v>
      </c>
      <c r="P21" s="6">
        <v>2</v>
      </c>
      <c r="Q21" s="6">
        <v>2</v>
      </c>
      <c r="R21" s="6">
        <v>2</v>
      </c>
      <c r="S21" s="6">
        <v>0</v>
      </c>
      <c r="T21" s="6">
        <v>0</v>
      </c>
      <c r="U21" s="6">
        <v>0</v>
      </c>
      <c r="V21" s="6">
        <v>2</v>
      </c>
      <c r="W21" s="6">
        <v>3</v>
      </c>
      <c r="X21" s="6">
        <v>10</v>
      </c>
      <c r="Y21" s="6">
        <v>13</v>
      </c>
      <c r="Z21" s="6">
        <v>3</v>
      </c>
      <c r="AA21" s="6">
        <v>5</v>
      </c>
      <c r="AB21" s="6">
        <v>8</v>
      </c>
      <c r="AC21" s="6">
        <v>8</v>
      </c>
      <c r="AD21" s="6">
        <v>8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7"/>
    </row>
    <row r="22" spans="1:36" ht="12.75" customHeight="1">
      <c r="A22" s="4" t="s">
        <v>79</v>
      </c>
      <c r="B22" s="4" t="s">
        <v>75</v>
      </c>
      <c r="C22" s="4" t="s">
        <v>80</v>
      </c>
      <c r="D22" s="4" t="s">
        <v>47</v>
      </c>
      <c r="E22" s="5">
        <f t="shared" si="6"/>
        <v>49</v>
      </c>
      <c r="F22" s="6">
        <v>1</v>
      </c>
      <c r="G22" s="6">
        <v>2</v>
      </c>
      <c r="H22" s="6">
        <v>6</v>
      </c>
      <c r="I22" s="6">
        <v>2</v>
      </c>
      <c r="J22" s="6">
        <v>1</v>
      </c>
      <c r="K22" s="6">
        <v>2</v>
      </c>
      <c r="L22" s="6">
        <v>3</v>
      </c>
      <c r="M22" s="6">
        <v>1</v>
      </c>
      <c r="N22" s="6">
        <v>3</v>
      </c>
      <c r="O22" s="6">
        <v>0</v>
      </c>
      <c r="P22" s="6">
        <v>2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>
        <v>2</v>
      </c>
      <c r="W22" s="6">
        <v>0</v>
      </c>
      <c r="X22" s="6">
        <v>4</v>
      </c>
      <c r="Y22" s="6">
        <v>2</v>
      </c>
      <c r="Z22" s="6">
        <v>2</v>
      </c>
      <c r="AA22" s="6">
        <v>1</v>
      </c>
      <c r="AB22" s="6">
        <v>2</v>
      </c>
      <c r="AC22" s="6">
        <v>4</v>
      </c>
      <c r="AD22" s="6">
        <v>2</v>
      </c>
      <c r="AE22" s="6">
        <v>1</v>
      </c>
      <c r="AF22" s="6">
        <v>1</v>
      </c>
      <c r="AG22" s="6">
        <v>0</v>
      </c>
      <c r="AH22" s="6">
        <v>3</v>
      </c>
      <c r="AI22" s="6">
        <v>1</v>
      </c>
      <c r="AJ22" s="7"/>
    </row>
    <row r="23" spans="1:36" ht="12.75" customHeight="1">
      <c r="A23" s="4" t="s">
        <v>81</v>
      </c>
      <c r="B23" s="4" t="s">
        <v>82</v>
      </c>
      <c r="C23" s="4" t="s">
        <v>83</v>
      </c>
      <c r="D23" s="4" t="s">
        <v>47</v>
      </c>
      <c r="E23" s="5">
        <f t="shared" si="6"/>
        <v>50</v>
      </c>
      <c r="F23" s="6">
        <v>2</v>
      </c>
      <c r="G23" s="6">
        <v>1</v>
      </c>
      <c r="H23" s="6">
        <v>1</v>
      </c>
      <c r="I23" s="6">
        <v>2</v>
      </c>
      <c r="J23" s="6">
        <v>0</v>
      </c>
      <c r="K23" s="6">
        <v>1</v>
      </c>
      <c r="L23" s="6">
        <v>1</v>
      </c>
      <c r="M23" s="6">
        <v>2</v>
      </c>
      <c r="N23" s="6">
        <v>3</v>
      </c>
      <c r="O23" s="6">
        <v>0</v>
      </c>
      <c r="P23" s="6">
        <v>0</v>
      </c>
      <c r="Q23" s="6">
        <v>1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12</v>
      </c>
      <c r="Y23" s="6">
        <v>7</v>
      </c>
      <c r="Z23" s="6">
        <v>0</v>
      </c>
      <c r="AA23" s="6">
        <v>3</v>
      </c>
      <c r="AB23" s="6">
        <v>3</v>
      </c>
      <c r="AC23" s="6">
        <v>5</v>
      </c>
      <c r="AD23" s="6">
        <v>4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7"/>
    </row>
    <row r="24" spans="1:36" ht="12.75" customHeight="1">
      <c r="A24" s="4" t="s">
        <v>84</v>
      </c>
      <c r="B24" s="4" t="s">
        <v>82</v>
      </c>
      <c r="C24" s="4" t="s">
        <v>85</v>
      </c>
      <c r="D24" s="4" t="s">
        <v>47</v>
      </c>
      <c r="E24" s="5">
        <f t="shared" si="6"/>
        <v>5</v>
      </c>
      <c r="F24" s="6">
        <v>0</v>
      </c>
      <c r="G24" s="6">
        <v>1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7"/>
    </row>
    <row r="25" spans="1:36" ht="12.75" customHeight="1">
      <c r="A25" s="4" t="s">
        <v>86</v>
      </c>
      <c r="B25" s="4" t="s">
        <v>87</v>
      </c>
      <c r="C25" s="4" t="s">
        <v>88</v>
      </c>
      <c r="D25" s="4" t="s">
        <v>47</v>
      </c>
      <c r="E25" s="5">
        <f t="shared" si="6"/>
        <v>180</v>
      </c>
      <c r="F25" s="6">
        <v>3</v>
      </c>
      <c r="G25" s="6">
        <v>3</v>
      </c>
      <c r="H25" s="6">
        <v>5</v>
      </c>
      <c r="I25" s="6">
        <v>3</v>
      </c>
      <c r="J25" s="6">
        <v>2</v>
      </c>
      <c r="K25" s="6">
        <v>3</v>
      </c>
      <c r="L25" s="6">
        <v>3</v>
      </c>
      <c r="M25" s="6">
        <v>3</v>
      </c>
      <c r="N25" s="6">
        <v>3</v>
      </c>
      <c r="O25" s="6">
        <v>2</v>
      </c>
      <c r="P25" s="6">
        <v>3</v>
      </c>
      <c r="Q25" s="6">
        <v>3</v>
      </c>
      <c r="R25" s="6">
        <v>2</v>
      </c>
      <c r="S25" s="6">
        <v>0</v>
      </c>
      <c r="T25" s="6">
        <v>0</v>
      </c>
      <c r="U25" s="6">
        <v>0</v>
      </c>
      <c r="V25" s="6">
        <v>2</v>
      </c>
      <c r="W25" s="6">
        <v>10</v>
      </c>
      <c r="X25" s="6">
        <v>45</v>
      </c>
      <c r="Y25" s="6">
        <v>45</v>
      </c>
      <c r="Z25" s="6">
        <v>10</v>
      </c>
      <c r="AA25" s="6">
        <v>10</v>
      </c>
      <c r="AB25" s="6">
        <v>5</v>
      </c>
      <c r="AC25" s="6">
        <v>5</v>
      </c>
      <c r="AD25" s="6">
        <v>5</v>
      </c>
      <c r="AE25" s="6">
        <v>2</v>
      </c>
      <c r="AF25" s="6">
        <v>0</v>
      </c>
      <c r="AG25" s="6">
        <v>0</v>
      </c>
      <c r="AH25" s="6">
        <v>3</v>
      </c>
      <c r="AI25" s="6">
        <v>0</v>
      </c>
      <c r="AJ25" s="7"/>
    </row>
    <row r="26" spans="1:36" ht="12.75" customHeight="1">
      <c r="A26" s="4" t="s">
        <v>89</v>
      </c>
      <c r="B26" s="4" t="s">
        <v>87</v>
      </c>
      <c r="C26" s="4" t="s">
        <v>90</v>
      </c>
      <c r="D26" s="4" t="s">
        <v>47</v>
      </c>
      <c r="E26" s="5">
        <f t="shared" si="6"/>
        <v>200</v>
      </c>
      <c r="F26" s="6">
        <v>6</v>
      </c>
      <c r="G26" s="6">
        <v>6</v>
      </c>
      <c r="H26" s="6">
        <v>10</v>
      </c>
      <c r="I26" s="6">
        <v>10</v>
      </c>
      <c r="J26" s="6">
        <v>2</v>
      </c>
      <c r="K26" s="6">
        <v>6</v>
      </c>
      <c r="L26" s="6">
        <v>8</v>
      </c>
      <c r="M26" s="6">
        <v>6</v>
      </c>
      <c r="N26" s="6">
        <v>6</v>
      </c>
      <c r="O26" s="6">
        <v>4</v>
      </c>
      <c r="P26" s="6">
        <v>2</v>
      </c>
      <c r="Q26" s="6">
        <v>2</v>
      </c>
      <c r="R26" s="6">
        <v>2</v>
      </c>
      <c r="S26" s="6">
        <v>2</v>
      </c>
      <c r="T26" s="6">
        <v>2</v>
      </c>
      <c r="U26" s="6">
        <v>2</v>
      </c>
      <c r="V26" s="6">
        <v>4</v>
      </c>
      <c r="W26" s="6">
        <v>15</v>
      </c>
      <c r="X26" s="6">
        <v>30</v>
      </c>
      <c r="Y26" s="6">
        <v>30</v>
      </c>
      <c r="Z26" s="6">
        <v>15</v>
      </c>
      <c r="AA26" s="6">
        <v>10</v>
      </c>
      <c r="AB26" s="6">
        <v>2</v>
      </c>
      <c r="AC26" s="6">
        <v>3</v>
      </c>
      <c r="AD26" s="6">
        <v>3</v>
      </c>
      <c r="AE26" s="6">
        <v>3</v>
      </c>
      <c r="AF26" s="6">
        <v>3</v>
      </c>
      <c r="AG26" s="6">
        <v>3</v>
      </c>
      <c r="AH26" s="6">
        <v>3</v>
      </c>
      <c r="AI26" s="6">
        <v>0</v>
      </c>
      <c r="AJ26" s="7"/>
    </row>
    <row r="27" spans="1:36" ht="12.75" customHeight="1">
      <c r="A27" s="4" t="s">
        <v>91</v>
      </c>
      <c r="B27" s="4" t="s">
        <v>87</v>
      </c>
      <c r="C27" s="4" t="s">
        <v>92</v>
      </c>
      <c r="D27" s="4" t="s">
        <v>47</v>
      </c>
      <c r="E27" s="5">
        <f t="shared" si="6"/>
        <v>60</v>
      </c>
      <c r="F27" s="6">
        <v>2</v>
      </c>
      <c r="G27" s="6">
        <v>5</v>
      </c>
      <c r="H27" s="6">
        <v>5</v>
      </c>
      <c r="I27" s="6">
        <v>1</v>
      </c>
      <c r="J27" s="6">
        <v>1</v>
      </c>
      <c r="K27" s="6">
        <v>1</v>
      </c>
      <c r="L27" s="6">
        <v>2</v>
      </c>
      <c r="M27" s="6">
        <v>1</v>
      </c>
      <c r="N27" s="6"/>
      <c r="O27" s="6">
        <v>3</v>
      </c>
      <c r="P27" s="6"/>
      <c r="Q27" s="6">
        <v>1</v>
      </c>
      <c r="R27" s="6"/>
      <c r="S27" s="6"/>
      <c r="T27" s="6"/>
      <c r="U27" s="6"/>
      <c r="V27" s="6">
        <v>3</v>
      </c>
      <c r="W27" s="6">
        <v>6</v>
      </c>
      <c r="X27" s="6">
        <v>2</v>
      </c>
      <c r="Y27" s="6">
        <v>5</v>
      </c>
      <c r="Z27" s="6">
        <v>2</v>
      </c>
      <c r="AA27" s="6"/>
      <c r="AB27" s="6">
        <v>7</v>
      </c>
      <c r="AC27" s="6">
        <v>4</v>
      </c>
      <c r="AD27" s="6">
        <v>4</v>
      </c>
      <c r="AE27" s="6">
        <v>2</v>
      </c>
      <c r="AF27" s="6"/>
      <c r="AG27" s="6"/>
      <c r="AH27" s="6">
        <v>3</v>
      </c>
      <c r="AI27" s="6"/>
      <c r="AJ27" s="7"/>
    </row>
    <row r="28" spans="1:36" ht="12.75" customHeight="1">
      <c r="A28" s="4" t="s">
        <v>93</v>
      </c>
      <c r="B28" s="4" t="s">
        <v>87</v>
      </c>
      <c r="C28" s="4" t="s">
        <v>94</v>
      </c>
      <c r="D28" s="4" t="s">
        <v>47</v>
      </c>
      <c r="E28" s="5">
        <f t="shared" si="6"/>
        <v>32</v>
      </c>
      <c r="F28" s="6">
        <v>1</v>
      </c>
      <c r="G28" s="6">
        <v>1</v>
      </c>
      <c r="H28" s="6">
        <v>2</v>
      </c>
      <c r="I28" s="6">
        <v>1</v>
      </c>
      <c r="J28" s="6">
        <v>1</v>
      </c>
      <c r="K28" s="6">
        <v>0</v>
      </c>
      <c r="L28" s="6">
        <v>1</v>
      </c>
      <c r="M28" s="6">
        <v>1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3</v>
      </c>
      <c r="W28" s="6">
        <v>0</v>
      </c>
      <c r="X28" s="6">
        <v>4</v>
      </c>
      <c r="Y28" s="6">
        <v>3</v>
      </c>
      <c r="Z28" s="6">
        <v>1</v>
      </c>
      <c r="AA28" s="6">
        <v>2</v>
      </c>
      <c r="AB28" s="6">
        <v>1</v>
      </c>
      <c r="AC28" s="6">
        <v>4</v>
      </c>
      <c r="AD28" s="6">
        <v>4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7"/>
    </row>
    <row r="29" spans="1:36" ht="12.75" customHeight="1">
      <c r="A29" s="4" t="s">
        <v>95</v>
      </c>
      <c r="B29" s="4" t="s">
        <v>96</v>
      </c>
      <c r="C29" s="4" t="s">
        <v>97</v>
      </c>
      <c r="D29" s="4" t="s">
        <v>47</v>
      </c>
      <c r="E29" s="5">
        <f t="shared" si="6"/>
        <v>120</v>
      </c>
      <c r="F29" s="6">
        <v>12</v>
      </c>
      <c r="G29" s="6">
        <v>17</v>
      </c>
      <c r="H29" s="6">
        <v>20</v>
      </c>
      <c r="I29" s="6">
        <v>9</v>
      </c>
      <c r="J29" s="6">
        <v>1</v>
      </c>
      <c r="K29" s="6">
        <v>10</v>
      </c>
      <c r="L29" s="6">
        <v>8</v>
      </c>
      <c r="M29" s="6">
        <v>12</v>
      </c>
      <c r="N29" s="6">
        <v>15</v>
      </c>
      <c r="O29" s="6">
        <v>3</v>
      </c>
      <c r="P29" s="6">
        <v>7</v>
      </c>
      <c r="Q29" s="6">
        <v>4</v>
      </c>
      <c r="R29" s="6">
        <v>1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7"/>
    </row>
    <row r="30" spans="1:36" ht="12.75" customHeight="1">
      <c r="A30" s="4" t="s">
        <v>98</v>
      </c>
      <c r="B30" s="4" t="s">
        <v>96</v>
      </c>
      <c r="C30" s="4" t="s">
        <v>99</v>
      </c>
      <c r="D30" s="4" t="s">
        <v>47</v>
      </c>
      <c r="E30" s="5">
        <f t="shared" si="6"/>
        <v>60</v>
      </c>
      <c r="F30" s="6">
        <v>2</v>
      </c>
      <c r="G30" s="6">
        <v>4</v>
      </c>
      <c r="H30" s="6">
        <v>6</v>
      </c>
      <c r="I30" s="6">
        <v>3</v>
      </c>
      <c r="J30" s="6">
        <v>4</v>
      </c>
      <c r="K30" s="6">
        <v>2</v>
      </c>
      <c r="L30" s="6">
        <v>0</v>
      </c>
      <c r="M30" s="6">
        <v>0</v>
      </c>
      <c r="N30" s="6">
        <v>3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2</v>
      </c>
      <c r="X30" s="6">
        <v>12</v>
      </c>
      <c r="Y30" s="6">
        <v>12</v>
      </c>
      <c r="Z30" s="6">
        <v>0</v>
      </c>
      <c r="AA30" s="6">
        <v>0</v>
      </c>
      <c r="AB30" s="6">
        <v>3</v>
      </c>
      <c r="AC30" s="6">
        <v>1</v>
      </c>
      <c r="AD30" s="6">
        <v>3</v>
      </c>
      <c r="AE30" s="6">
        <v>2</v>
      </c>
      <c r="AF30" s="6">
        <v>0</v>
      </c>
      <c r="AG30" s="6">
        <v>0</v>
      </c>
      <c r="AH30" s="6">
        <v>0</v>
      </c>
      <c r="AI30" s="6">
        <v>0</v>
      </c>
      <c r="AJ30" s="7"/>
    </row>
    <row r="31" spans="1:36" ht="12.75" customHeight="1">
      <c r="A31" s="4" t="s">
        <v>100</v>
      </c>
      <c r="B31" s="4" t="s">
        <v>101</v>
      </c>
      <c r="C31" s="4" t="s">
        <v>102</v>
      </c>
      <c r="D31" s="4" t="s">
        <v>47</v>
      </c>
      <c r="E31" s="5">
        <f t="shared" si="6"/>
        <v>30</v>
      </c>
      <c r="F31" s="6">
        <v>0</v>
      </c>
      <c r="G31" s="6">
        <v>2</v>
      </c>
      <c r="H31" s="6">
        <v>3</v>
      </c>
      <c r="I31" s="6">
        <v>1</v>
      </c>
      <c r="J31" s="6">
        <v>0</v>
      </c>
      <c r="K31" s="6">
        <v>1</v>
      </c>
      <c r="L31" s="6">
        <v>1</v>
      </c>
      <c r="M31" s="6">
        <v>1</v>
      </c>
      <c r="N31" s="6">
        <v>2</v>
      </c>
      <c r="O31" s="6">
        <v>0</v>
      </c>
      <c r="P31" s="6">
        <v>1</v>
      </c>
      <c r="Q31" s="6">
        <v>1</v>
      </c>
      <c r="R31" s="6">
        <v>1</v>
      </c>
      <c r="S31" s="6">
        <v>0</v>
      </c>
      <c r="T31" s="6">
        <v>0</v>
      </c>
      <c r="U31" s="6">
        <v>0</v>
      </c>
      <c r="V31" s="6">
        <v>1</v>
      </c>
      <c r="W31" s="6">
        <v>1</v>
      </c>
      <c r="X31" s="6">
        <v>3</v>
      </c>
      <c r="Y31" s="6">
        <v>2</v>
      </c>
      <c r="Z31" s="6">
        <v>2</v>
      </c>
      <c r="AA31" s="6">
        <v>2</v>
      </c>
      <c r="AB31" s="6">
        <v>1</v>
      </c>
      <c r="AC31" s="6">
        <v>1</v>
      </c>
      <c r="AD31" s="6">
        <v>1</v>
      </c>
      <c r="AE31" s="6">
        <v>1</v>
      </c>
      <c r="AF31" s="6">
        <v>0</v>
      </c>
      <c r="AG31" s="6">
        <v>0</v>
      </c>
      <c r="AH31" s="6">
        <v>1</v>
      </c>
      <c r="AI31" s="6">
        <v>0</v>
      </c>
      <c r="AJ31" s="7"/>
    </row>
    <row r="32" spans="1:36" ht="12.75" customHeight="1">
      <c r="A32" s="4" t="s">
        <v>103</v>
      </c>
      <c r="B32" s="4" t="s">
        <v>101</v>
      </c>
      <c r="C32" s="4" t="s">
        <v>104</v>
      </c>
      <c r="D32" s="4" t="s">
        <v>47</v>
      </c>
      <c r="E32" s="5">
        <f t="shared" si="6"/>
        <v>60</v>
      </c>
      <c r="F32" s="6">
        <v>0</v>
      </c>
      <c r="G32" s="6">
        <v>0</v>
      </c>
      <c r="H32" s="6">
        <v>10</v>
      </c>
      <c r="I32" s="6">
        <v>15</v>
      </c>
      <c r="J32" s="6">
        <v>5</v>
      </c>
      <c r="K32" s="6">
        <v>5</v>
      </c>
      <c r="L32" s="6">
        <v>10</v>
      </c>
      <c r="M32" s="6">
        <v>5</v>
      </c>
      <c r="N32" s="6">
        <v>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5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7"/>
    </row>
    <row r="33" spans="1:36" ht="12.75" customHeight="1">
      <c r="A33" s="4" t="s">
        <v>105</v>
      </c>
      <c r="B33" s="4" t="s">
        <v>101</v>
      </c>
      <c r="C33" s="4" t="s">
        <v>106</v>
      </c>
      <c r="D33" s="4" t="s">
        <v>47</v>
      </c>
      <c r="E33" s="5">
        <f t="shared" si="6"/>
        <v>40</v>
      </c>
      <c r="F33" s="6">
        <v>3</v>
      </c>
      <c r="G33" s="6">
        <v>5</v>
      </c>
      <c r="H33" s="6">
        <v>5</v>
      </c>
      <c r="I33" s="6">
        <v>4</v>
      </c>
      <c r="J33" s="6">
        <v>3</v>
      </c>
      <c r="K33" s="6">
        <v>2</v>
      </c>
      <c r="L33" s="6">
        <v>2</v>
      </c>
      <c r="M33" s="6">
        <v>3</v>
      </c>
      <c r="N33" s="6">
        <v>5</v>
      </c>
      <c r="O33" s="6">
        <v>0</v>
      </c>
      <c r="P33" s="6">
        <v>2</v>
      </c>
      <c r="Q33" s="6">
        <v>2</v>
      </c>
      <c r="R33" s="6">
        <v>2</v>
      </c>
      <c r="S33" s="6">
        <v>0</v>
      </c>
      <c r="T33" s="6">
        <v>0</v>
      </c>
      <c r="U33" s="6">
        <v>0</v>
      </c>
      <c r="V33" s="6">
        <v>2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7"/>
    </row>
    <row r="34" spans="1:36" ht="12.75" customHeight="1">
      <c r="A34" s="4" t="s">
        <v>107</v>
      </c>
      <c r="B34" s="4" t="s">
        <v>101</v>
      </c>
      <c r="C34" s="4" t="s">
        <v>108</v>
      </c>
      <c r="D34" s="4" t="s">
        <v>47</v>
      </c>
      <c r="E34" s="5">
        <f t="shared" si="6"/>
        <v>50</v>
      </c>
      <c r="F34" s="6">
        <v>3</v>
      </c>
      <c r="G34" s="6">
        <v>0</v>
      </c>
      <c r="H34" s="6">
        <v>5</v>
      </c>
      <c r="I34" s="6">
        <v>5</v>
      </c>
      <c r="J34" s="6">
        <v>3</v>
      </c>
      <c r="K34" s="6">
        <v>3</v>
      </c>
      <c r="L34" s="6">
        <v>3</v>
      </c>
      <c r="M34" s="6">
        <v>3</v>
      </c>
      <c r="N34" s="6">
        <v>0</v>
      </c>
      <c r="O34" s="6">
        <v>3</v>
      </c>
      <c r="P34" s="6">
        <v>2</v>
      </c>
      <c r="Q34" s="6">
        <v>2</v>
      </c>
      <c r="R34" s="6">
        <v>2</v>
      </c>
      <c r="S34" s="6">
        <v>2</v>
      </c>
      <c r="T34" s="6">
        <v>0</v>
      </c>
      <c r="U34" s="6">
        <v>0</v>
      </c>
      <c r="V34" s="6">
        <v>5</v>
      </c>
      <c r="W34" s="6">
        <v>2</v>
      </c>
      <c r="X34" s="6">
        <v>0</v>
      </c>
      <c r="Y34" s="6">
        <v>0</v>
      </c>
      <c r="Z34" s="6">
        <v>2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5</v>
      </c>
      <c r="AI34" s="6">
        <v>0</v>
      </c>
      <c r="AJ34" s="7"/>
    </row>
    <row r="35" spans="1:36" ht="12.75" customHeight="1">
      <c r="A35" s="4" t="s">
        <v>109</v>
      </c>
      <c r="B35" s="4" t="s">
        <v>101</v>
      </c>
      <c r="C35" s="4" t="s">
        <v>110</v>
      </c>
      <c r="D35" s="4" t="s">
        <v>47</v>
      </c>
      <c r="E35" s="5">
        <f t="shared" si="6"/>
        <v>100</v>
      </c>
      <c r="F35" s="6">
        <v>2</v>
      </c>
      <c r="G35" s="6">
        <v>10</v>
      </c>
      <c r="H35" s="6">
        <v>10</v>
      </c>
      <c r="I35" s="6">
        <v>0</v>
      </c>
      <c r="J35" s="6">
        <v>2</v>
      </c>
      <c r="K35" s="6">
        <v>2</v>
      </c>
      <c r="L35" s="6">
        <v>2</v>
      </c>
      <c r="M35" s="6">
        <v>2</v>
      </c>
      <c r="N35" s="6">
        <v>10</v>
      </c>
      <c r="O35" s="6">
        <v>2</v>
      </c>
      <c r="P35" s="6">
        <v>2</v>
      </c>
      <c r="Q35" s="6">
        <v>3</v>
      </c>
      <c r="R35" s="6">
        <v>3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15</v>
      </c>
      <c r="Y35" s="6">
        <v>15</v>
      </c>
      <c r="Z35" s="6">
        <v>0</v>
      </c>
      <c r="AA35" s="6">
        <v>10</v>
      </c>
      <c r="AB35" s="6">
        <v>4</v>
      </c>
      <c r="AC35" s="6">
        <v>2</v>
      </c>
      <c r="AD35" s="6">
        <v>4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7"/>
    </row>
    <row r="36" spans="1:36" ht="12.75" customHeight="1">
      <c r="A36" s="4" t="s">
        <v>111</v>
      </c>
      <c r="B36" s="4" t="s">
        <v>112</v>
      </c>
      <c r="C36" s="4" t="s">
        <v>113</v>
      </c>
      <c r="D36" s="4" t="s">
        <v>47</v>
      </c>
      <c r="E36" s="5">
        <f t="shared" si="6"/>
        <v>25</v>
      </c>
      <c r="F36" s="6">
        <v>0</v>
      </c>
      <c r="G36" s="6">
        <v>2</v>
      </c>
      <c r="H36" s="6">
        <v>4</v>
      </c>
      <c r="I36" s="6">
        <v>2</v>
      </c>
      <c r="J36" s="6">
        <v>0</v>
      </c>
      <c r="K36" s="6">
        <v>0</v>
      </c>
      <c r="L36" s="6">
        <v>1</v>
      </c>
      <c r="M36" s="6">
        <v>0</v>
      </c>
      <c r="N36" s="6">
        <v>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4</v>
      </c>
      <c r="Y36" s="6">
        <v>2</v>
      </c>
      <c r="Z36" s="6">
        <v>0</v>
      </c>
      <c r="AA36" s="6">
        <v>2</v>
      </c>
      <c r="AB36" s="6">
        <v>0</v>
      </c>
      <c r="AC36" s="6">
        <v>2</v>
      </c>
      <c r="AD36" s="6">
        <v>1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7"/>
    </row>
    <row r="37" spans="1:36" ht="12.75" customHeight="1">
      <c r="A37" s="4" t="s">
        <v>114</v>
      </c>
      <c r="B37" s="4" t="s">
        <v>112</v>
      </c>
      <c r="C37" s="4" t="s">
        <v>115</v>
      </c>
      <c r="D37" s="4" t="s">
        <v>47</v>
      </c>
      <c r="E37" s="5">
        <f t="shared" si="6"/>
        <v>90</v>
      </c>
      <c r="F37" s="6">
        <v>5</v>
      </c>
      <c r="G37" s="6">
        <v>12</v>
      </c>
      <c r="H37" s="6">
        <v>20</v>
      </c>
      <c r="I37" s="6">
        <v>13</v>
      </c>
      <c r="J37" s="6">
        <v>7</v>
      </c>
      <c r="K37" s="6">
        <v>8</v>
      </c>
      <c r="L37" s="6">
        <v>7</v>
      </c>
      <c r="M37" s="6">
        <v>5</v>
      </c>
      <c r="N37" s="6">
        <v>13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7"/>
    </row>
    <row r="38" spans="1:36" ht="12.75" customHeight="1">
      <c r="A38" s="4" t="s">
        <v>116</v>
      </c>
      <c r="B38" s="4" t="s">
        <v>112</v>
      </c>
      <c r="C38" s="4" t="s">
        <v>117</v>
      </c>
      <c r="D38" s="4" t="s">
        <v>47</v>
      </c>
      <c r="E38" s="5">
        <f t="shared" si="6"/>
        <v>200</v>
      </c>
      <c r="F38" s="6">
        <v>3</v>
      </c>
      <c r="G38" s="6">
        <v>11</v>
      </c>
      <c r="H38" s="6">
        <v>12</v>
      </c>
      <c r="I38" s="6">
        <v>10</v>
      </c>
      <c r="J38" s="6">
        <v>8</v>
      </c>
      <c r="K38" s="6">
        <v>6</v>
      </c>
      <c r="L38" s="6">
        <v>4</v>
      </c>
      <c r="M38" s="6">
        <v>4</v>
      </c>
      <c r="N38" s="6">
        <v>11</v>
      </c>
      <c r="O38" s="6">
        <v>2</v>
      </c>
      <c r="P38" s="6">
        <v>3</v>
      </c>
      <c r="Q38" s="6">
        <v>3</v>
      </c>
      <c r="R38" s="6">
        <v>2</v>
      </c>
      <c r="S38" s="6">
        <v>0</v>
      </c>
      <c r="T38" s="6">
        <v>0</v>
      </c>
      <c r="U38" s="6">
        <v>0</v>
      </c>
      <c r="V38" s="6">
        <v>1</v>
      </c>
      <c r="W38" s="6">
        <v>4</v>
      </c>
      <c r="X38" s="6">
        <v>25</v>
      </c>
      <c r="Y38" s="6">
        <v>25</v>
      </c>
      <c r="Z38" s="6">
        <v>6</v>
      </c>
      <c r="AA38" s="6">
        <v>22</v>
      </c>
      <c r="AB38" s="6">
        <v>10</v>
      </c>
      <c r="AC38" s="6">
        <v>12</v>
      </c>
      <c r="AD38" s="6">
        <v>10</v>
      </c>
      <c r="AE38" s="6">
        <v>4</v>
      </c>
      <c r="AF38" s="6">
        <v>0</v>
      </c>
      <c r="AG38" s="6">
        <v>0</v>
      </c>
      <c r="AH38" s="6">
        <v>2</v>
      </c>
      <c r="AI38" s="6">
        <v>0</v>
      </c>
      <c r="AJ38" s="7"/>
    </row>
    <row r="39" spans="1:36" ht="12.75" customHeight="1">
      <c r="A39" s="4" t="s">
        <v>118</v>
      </c>
      <c r="B39" s="4" t="s">
        <v>112</v>
      </c>
      <c r="C39" s="4" t="s">
        <v>119</v>
      </c>
      <c r="D39" s="4" t="s">
        <v>47</v>
      </c>
      <c r="E39" s="5">
        <f t="shared" si="6"/>
        <v>20</v>
      </c>
      <c r="F39" s="6">
        <v>1</v>
      </c>
      <c r="G39" s="6">
        <v>0</v>
      </c>
      <c r="H39" s="6">
        <v>2</v>
      </c>
      <c r="I39" s="6">
        <v>1</v>
      </c>
      <c r="J39" s="6">
        <v>0</v>
      </c>
      <c r="K39" s="6">
        <v>1</v>
      </c>
      <c r="L39" s="6">
        <v>1</v>
      </c>
      <c r="M39" s="6">
        <v>0</v>
      </c>
      <c r="N39" s="6">
        <v>0</v>
      </c>
      <c r="O39" s="6">
        <v>0</v>
      </c>
      <c r="P39" s="6">
        <v>3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1</v>
      </c>
      <c r="W39" s="6">
        <v>0</v>
      </c>
      <c r="X39" s="6">
        <v>1</v>
      </c>
      <c r="Y39" s="6">
        <v>1</v>
      </c>
      <c r="Z39" s="6">
        <v>1</v>
      </c>
      <c r="AA39" s="6">
        <v>1</v>
      </c>
      <c r="AB39" s="6">
        <v>0</v>
      </c>
      <c r="AC39" s="6">
        <v>3</v>
      </c>
      <c r="AD39" s="6">
        <v>1</v>
      </c>
      <c r="AE39" s="6">
        <v>0</v>
      </c>
      <c r="AF39" s="6">
        <v>0</v>
      </c>
      <c r="AG39" s="6">
        <v>0</v>
      </c>
      <c r="AH39" s="6">
        <v>1</v>
      </c>
      <c r="AI39" s="6">
        <v>0</v>
      </c>
      <c r="AJ39" s="7"/>
    </row>
    <row r="40" spans="1:36" ht="12.75" customHeight="1">
      <c r="A40" s="4" t="s">
        <v>120</v>
      </c>
      <c r="B40" s="4" t="s">
        <v>112</v>
      </c>
      <c r="C40" s="4" t="s">
        <v>121</v>
      </c>
      <c r="D40" s="4" t="s">
        <v>47</v>
      </c>
      <c r="E40" s="5">
        <f t="shared" si="6"/>
        <v>6</v>
      </c>
      <c r="F40" s="6">
        <v>0</v>
      </c>
      <c r="G40" s="6">
        <v>0</v>
      </c>
      <c r="H40" s="6">
        <v>0</v>
      </c>
      <c r="I40" s="6">
        <v>0</v>
      </c>
      <c r="J40" s="6">
        <v>2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1</v>
      </c>
      <c r="AC40" s="6">
        <v>1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7"/>
    </row>
    <row r="41" spans="1:36" ht="12.75" customHeight="1">
      <c r="A41" s="4" t="s">
        <v>122</v>
      </c>
      <c r="B41" s="4" t="s">
        <v>123</v>
      </c>
      <c r="C41" s="4" t="s">
        <v>124</v>
      </c>
      <c r="D41" s="4" t="s">
        <v>47</v>
      </c>
      <c r="E41" s="5">
        <f t="shared" si="6"/>
        <v>100</v>
      </c>
      <c r="F41" s="6">
        <v>3</v>
      </c>
      <c r="G41" s="6">
        <v>0</v>
      </c>
      <c r="H41" s="6">
        <v>0</v>
      </c>
      <c r="I41" s="6">
        <v>3</v>
      </c>
      <c r="J41" s="6">
        <v>3</v>
      </c>
      <c r="K41" s="6">
        <v>3</v>
      </c>
      <c r="L41" s="6">
        <v>3</v>
      </c>
      <c r="M41" s="6">
        <v>0</v>
      </c>
      <c r="N41" s="6">
        <v>0</v>
      </c>
      <c r="O41" s="6">
        <v>5</v>
      </c>
      <c r="P41" s="6">
        <v>6</v>
      </c>
      <c r="Q41" s="6">
        <v>6</v>
      </c>
      <c r="R41" s="6">
        <v>0</v>
      </c>
      <c r="S41" s="6">
        <v>0</v>
      </c>
      <c r="T41" s="6">
        <v>0</v>
      </c>
      <c r="U41" s="6">
        <v>0</v>
      </c>
      <c r="V41" s="6">
        <v>8</v>
      </c>
      <c r="W41" s="6">
        <v>5</v>
      </c>
      <c r="X41" s="6">
        <v>10</v>
      </c>
      <c r="Y41" s="6">
        <v>8</v>
      </c>
      <c r="Z41" s="6">
        <v>6</v>
      </c>
      <c r="AA41" s="6">
        <v>0</v>
      </c>
      <c r="AB41" s="6">
        <v>0</v>
      </c>
      <c r="AC41" s="6">
        <v>6</v>
      </c>
      <c r="AD41" s="6">
        <v>6</v>
      </c>
      <c r="AE41" s="6">
        <v>0</v>
      </c>
      <c r="AF41" s="6">
        <v>6</v>
      </c>
      <c r="AG41" s="6">
        <v>6</v>
      </c>
      <c r="AH41" s="6">
        <v>6</v>
      </c>
      <c r="AI41" s="6">
        <v>1</v>
      </c>
      <c r="AJ41" s="7"/>
    </row>
    <row r="42" spans="1:36" ht="12.75" customHeight="1">
      <c r="A42" s="4" t="s">
        <v>125</v>
      </c>
      <c r="B42" s="4" t="s">
        <v>123</v>
      </c>
      <c r="C42" s="4" t="s">
        <v>126</v>
      </c>
      <c r="D42" s="4" t="s">
        <v>47</v>
      </c>
      <c r="E42" s="5">
        <f t="shared" si="6"/>
        <v>494</v>
      </c>
      <c r="F42" s="6">
        <v>10</v>
      </c>
      <c r="G42" s="6">
        <v>49</v>
      </c>
      <c r="H42" s="6">
        <v>44</v>
      </c>
      <c r="I42" s="6">
        <v>20</v>
      </c>
      <c r="J42" s="6">
        <v>20</v>
      </c>
      <c r="K42" s="6">
        <v>15</v>
      </c>
      <c r="L42" s="6">
        <v>5</v>
      </c>
      <c r="M42" s="6">
        <v>5</v>
      </c>
      <c r="N42" s="6">
        <v>28</v>
      </c>
      <c r="O42" s="6">
        <v>10</v>
      </c>
      <c r="P42" s="6">
        <v>10</v>
      </c>
      <c r="Q42" s="6">
        <v>10</v>
      </c>
      <c r="R42" s="6">
        <v>10</v>
      </c>
      <c r="S42" s="6">
        <v>0</v>
      </c>
      <c r="T42" s="6">
        <v>2</v>
      </c>
      <c r="U42" s="6">
        <v>0</v>
      </c>
      <c r="V42" s="6">
        <v>20</v>
      </c>
      <c r="W42" s="6">
        <v>5</v>
      </c>
      <c r="X42" s="6">
        <v>68</v>
      </c>
      <c r="Y42" s="6">
        <v>68</v>
      </c>
      <c r="Z42" s="6">
        <v>10</v>
      </c>
      <c r="AA42" s="6">
        <v>30</v>
      </c>
      <c r="AB42" s="6">
        <v>10</v>
      </c>
      <c r="AC42" s="6">
        <v>10</v>
      </c>
      <c r="AD42" s="6">
        <v>10</v>
      </c>
      <c r="AE42" s="6">
        <v>8</v>
      </c>
      <c r="AF42" s="6">
        <v>0</v>
      </c>
      <c r="AG42" s="6">
        <v>0</v>
      </c>
      <c r="AH42" s="6">
        <v>17</v>
      </c>
      <c r="AI42" s="6">
        <v>0</v>
      </c>
      <c r="AJ42" s="7"/>
    </row>
    <row r="43" spans="1:36" ht="12.75" customHeight="1">
      <c r="A43" s="4" t="s">
        <v>127</v>
      </c>
      <c r="B43" s="4" t="s">
        <v>128</v>
      </c>
      <c r="C43" s="4" t="s">
        <v>129</v>
      </c>
      <c r="D43" s="4" t="s">
        <v>47</v>
      </c>
      <c r="E43" s="5">
        <f t="shared" si="6"/>
        <v>20</v>
      </c>
      <c r="F43" s="6">
        <v>2</v>
      </c>
      <c r="G43" s="6">
        <v>2</v>
      </c>
      <c r="H43" s="6">
        <v>3</v>
      </c>
      <c r="I43" s="6">
        <v>2</v>
      </c>
      <c r="J43" s="6">
        <v>0</v>
      </c>
      <c r="K43" s="6">
        <v>2</v>
      </c>
      <c r="L43" s="6">
        <v>2</v>
      </c>
      <c r="M43" s="6">
        <v>2</v>
      </c>
      <c r="N43" s="6">
        <v>2</v>
      </c>
      <c r="O43" s="6">
        <v>0</v>
      </c>
      <c r="P43" s="6">
        <v>1</v>
      </c>
      <c r="Q43" s="6">
        <v>1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7"/>
    </row>
    <row r="44" spans="1:36" ht="12.75" customHeight="1">
      <c r="A44" s="4" t="s">
        <v>130</v>
      </c>
      <c r="B44" s="4" t="s">
        <v>128</v>
      </c>
      <c r="C44" s="4" t="s">
        <v>131</v>
      </c>
      <c r="D44" s="4" t="s">
        <v>47</v>
      </c>
      <c r="E44" s="5">
        <f t="shared" si="6"/>
        <v>45</v>
      </c>
      <c r="F44" s="6">
        <v>2</v>
      </c>
      <c r="G44" s="6">
        <v>5</v>
      </c>
      <c r="H44" s="6">
        <v>9</v>
      </c>
      <c r="I44" s="6">
        <v>5</v>
      </c>
      <c r="J44" s="6">
        <v>1</v>
      </c>
      <c r="K44" s="6">
        <v>1</v>
      </c>
      <c r="L44" s="6">
        <v>1</v>
      </c>
      <c r="M44" s="6">
        <v>1</v>
      </c>
      <c r="N44" s="6">
        <v>7</v>
      </c>
      <c r="O44" s="6">
        <v>1</v>
      </c>
      <c r="P44" s="6">
        <v>2</v>
      </c>
      <c r="Q44" s="6">
        <v>3</v>
      </c>
      <c r="R44" s="6">
        <v>2</v>
      </c>
      <c r="S44" s="6">
        <v>0</v>
      </c>
      <c r="T44" s="6">
        <v>0</v>
      </c>
      <c r="U44" s="6">
        <v>0</v>
      </c>
      <c r="V44" s="6">
        <v>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7"/>
    </row>
    <row r="45" spans="1:36" ht="12.75" customHeight="1">
      <c r="A45" s="4" t="s">
        <v>132</v>
      </c>
      <c r="B45" s="4" t="s">
        <v>128</v>
      </c>
      <c r="C45" s="4" t="s">
        <v>133</v>
      </c>
      <c r="D45" s="4" t="s">
        <v>47</v>
      </c>
      <c r="E45" s="5">
        <f t="shared" si="6"/>
        <v>10</v>
      </c>
      <c r="F45" s="6">
        <v>1</v>
      </c>
      <c r="G45" s="6">
        <v>2</v>
      </c>
      <c r="H45" s="6">
        <v>2</v>
      </c>
      <c r="I45" s="6">
        <v>0</v>
      </c>
      <c r="J45" s="6">
        <v>2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7"/>
    </row>
    <row r="46" spans="1:36" ht="12.75" customHeight="1">
      <c r="A46" s="4" t="s">
        <v>134</v>
      </c>
      <c r="B46" s="4" t="s">
        <v>128</v>
      </c>
      <c r="C46" s="4" t="s">
        <v>135</v>
      </c>
      <c r="D46" s="4" t="s">
        <v>47</v>
      </c>
      <c r="E46" s="5">
        <f t="shared" si="6"/>
        <v>50</v>
      </c>
      <c r="F46" s="6">
        <v>2</v>
      </c>
      <c r="G46" s="6">
        <v>2</v>
      </c>
      <c r="H46" s="6">
        <v>5</v>
      </c>
      <c r="I46" s="6">
        <v>5</v>
      </c>
      <c r="J46" s="6">
        <v>2</v>
      </c>
      <c r="K46" s="6">
        <v>2</v>
      </c>
      <c r="L46" s="6">
        <v>2</v>
      </c>
      <c r="M46" s="6">
        <v>2</v>
      </c>
      <c r="N46" s="6">
        <v>5</v>
      </c>
      <c r="O46" s="6">
        <v>2</v>
      </c>
      <c r="P46" s="6">
        <v>8</v>
      </c>
      <c r="Q46" s="6">
        <v>5</v>
      </c>
      <c r="R46" s="6">
        <v>5</v>
      </c>
      <c r="S46" s="6">
        <v>0</v>
      </c>
      <c r="T46" s="6">
        <v>0</v>
      </c>
      <c r="U46" s="6">
        <v>0</v>
      </c>
      <c r="V46" s="6">
        <v>3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7"/>
    </row>
    <row r="47" spans="1:36" ht="12.75" customHeight="1">
      <c r="A47" s="4" t="s">
        <v>136</v>
      </c>
      <c r="B47" s="4" t="s">
        <v>52</v>
      </c>
      <c r="C47" s="4" t="s">
        <v>137</v>
      </c>
      <c r="D47" s="4" t="s">
        <v>138</v>
      </c>
      <c r="E47" s="5">
        <f t="shared" si="6"/>
        <v>40</v>
      </c>
      <c r="F47" s="6">
        <v>0</v>
      </c>
      <c r="G47" s="6">
        <v>5</v>
      </c>
      <c r="H47" s="6">
        <v>0</v>
      </c>
      <c r="I47" s="6">
        <v>6</v>
      </c>
      <c r="J47" s="6">
        <v>5</v>
      </c>
      <c r="K47" s="6">
        <v>5</v>
      </c>
      <c r="L47" s="6">
        <v>5</v>
      </c>
      <c r="M47" s="6">
        <v>5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3</v>
      </c>
      <c r="AC47" s="6">
        <v>3</v>
      </c>
      <c r="AD47" s="6">
        <v>3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7"/>
    </row>
    <row r="48" spans="1:36" ht="12.75" customHeight="1">
      <c r="A48" s="4" t="s">
        <v>139</v>
      </c>
      <c r="B48" s="4" t="s">
        <v>101</v>
      </c>
      <c r="C48" s="4" t="s">
        <v>140</v>
      </c>
      <c r="D48" s="4" t="s">
        <v>138</v>
      </c>
      <c r="E48" s="5">
        <f t="shared" si="6"/>
        <v>25</v>
      </c>
      <c r="F48" s="6">
        <v>1</v>
      </c>
      <c r="G48" s="6">
        <v>5</v>
      </c>
      <c r="H48" s="6">
        <v>4</v>
      </c>
      <c r="I48" s="6">
        <v>2</v>
      </c>
      <c r="J48" s="6">
        <v>0</v>
      </c>
      <c r="K48" s="6">
        <v>0</v>
      </c>
      <c r="L48" s="6">
        <v>1</v>
      </c>
      <c r="M48" s="6">
        <v>1</v>
      </c>
      <c r="N48" s="6">
        <v>5</v>
      </c>
      <c r="O48" s="6">
        <v>0</v>
      </c>
      <c r="P48" s="6">
        <v>2</v>
      </c>
      <c r="Q48" s="6">
        <v>2</v>
      </c>
      <c r="R48" s="6">
        <v>1</v>
      </c>
      <c r="S48" s="6">
        <v>0</v>
      </c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7"/>
    </row>
    <row r="49" spans="1:36" ht="12.75" customHeight="1">
      <c r="A49" s="4" t="s">
        <v>141</v>
      </c>
      <c r="B49" s="4" t="s">
        <v>101</v>
      </c>
      <c r="C49" s="4" t="s">
        <v>142</v>
      </c>
      <c r="D49" s="4" t="s">
        <v>138</v>
      </c>
      <c r="E49" s="5">
        <f t="shared" si="6"/>
        <v>39</v>
      </c>
      <c r="F49" s="6">
        <v>0</v>
      </c>
      <c r="G49" s="6">
        <v>2</v>
      </c>
      <c r="H49" s="6">
        <v>3</v>
      </c>
      <c r="I49" s="6">
        <v>3</v>
      </c>
      <c r="J49" s="6">
        <v>3</v>
      </c>
      <c r="K49" s="6">
        <v>2</v>
      </c>
      <c r="L49" s="6">
        <v>2</v>
      </c>
      <c r="M49" s="6">
        <v>2</v>
      </c>
      <c r="N49" s="6">
        <v>3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3</v>
      </c>
      <c r="Y49" s="6">
        <v>4</v>
      </c>
      <c r="Z49" s="6">
        <v>0</v>
      </c>
      <c r="AA49" s="6">
        <v>3</v>
      </c>
      <c r="AB49" s="6">
        <v>2</v>
      </c>
      <c r="AC49" s="6">
        <v>2</v>
      </c>
      <c r="AD49" s="6">
        <v>2</v>
      </c>
      <c r="AE49" s="6">
        <v>0</v>
      </c>
      <c r="AF49" s="6">
        <v>0</v>
      </c>
      <c r="AG49" s="6">
        <v>0</v>
      </c>
      <c r="AH49" s="6">
        <v>0</v>
      </c>
      <c r="AI49" s="6">
        <v>2</v>
      </c>
      <c r="AJ49" s="7"/>
    </row>
    <row r="50" spans="1:36" ht="12.75" customHeight="1">
      <c r="A50" s="4" t="s">
        <v>143</v>
      </c>
      <c r="B50" s="4" t="s">
        <v>112</v>
      </c>
      <c r="C50" s="4" t="s">
        <v>144</v>
      </c>
      <c r="D50" s="4" t="s">
        <v>138</v>
      </c>
      <c r="E50" s="5">
        <f t="shared" si="6"/>
        <v>80</v>
      </c>
      <c r="F50" s="6">
        <v>3</v>
      </c>
      <c r="G50" s="6">
        <v>4</v>
      </c>
      <c r="H50" s="6">
        <v>4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5</v>
      </c>
      <c r="O50" s="6">
        <v>0</v>
      </c>
      <c r="P50" s="6">
        <v>3</v>
      </c>
      <c r="Q50" s="6">
        <v>3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20</v>
      </c>
      <c r="Y50" s="6">
        <v>14</v>
      </c>
      <c r="Z50" s="6">
        <v>4</v>
      </c>
      <c r="AA50" s="6">
        <v>4</v>
      </c>
      <c r="AB50" s="6">
        <v>6</v>
      </c>
      <c r="AC50" s="6">
        <v>6</v>
      </c>
      <c r="AD50" s="6">
        <v>4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7"/>
    </row>
  </sheetData>
  <sheetProtection/>
  <mergeCells count="14">
    <mergeCell ref="C7:D7"/>
    <mergeCell ref="A3:A4"/>
    <mergeCell ref="B3:B4"/>
    <mergeCell ref="C3:C4"/>
    <mergeCell ref="D3:D4"/>
    <mergeCell ref="E3:E4"/>
    <mergeCell ref="A5:B7"/>
    <mergeCell ref="A1:C1"/>
    <mergeCell ref="A2:AJ2"/>
    <mergeCell ref="F3:V3"/>
    <mergeCell ref="W3:AI3"/>
    <mergeCell ref="C5:D5"/>
    <mergeCell ref="C6:D6"/>
    <mergeCell ref="AJ3:AJ4"/>
  </mergeCells>
  <printOptions horizontalCentered="1"/>
  <pageMargins left="0.7513888888888889" right="0.7513888888888889" top="1" bottom="1" header="0.5" footer="0.5"/>
  <pageSetup firstPageNumber="12" useFirstPageNumber="1" horizontalDpi="300" verticalDpi="3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黄树清</cp:lastModifiedBy>
  <dcterms:created xsi:type="dcterms:W3CDTF">2022-02-16T01:47:02Z</dcterms:created>
  <dcterms:modified xsi:type="dcterms:W3CDTF">2022-06-10T03:03:22Z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4ACBF00189234E02BDDFB13B2A918F54</vt:lpwstr>
  </property>
  <property fmtid="{D5CDD505-2E9C-101B-9397-08002B2CF9AE}" pid="3" name="KSOProductBuildVer">
    <vt:lpwstr>2052-11.1.0.11744</vt:lpwstr>
  </property>
</Properties>
</file>