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700" activeTab="5"/>
  </bookViews>
  <sheets>
    <sheet name="汇总" sheetId="1" r:id="rId1"/>
    <sheet name="19日" sheetId="2" r:id="rId2"/>
    <sheet name="20日" sheetId="3" r:id="rId3"/>
    <sheet name="体检名单公示" sheetId="4" r:id="rId4"/>
    <sheet name="综合成绩公示" sheetId="5" r:id="rId5"/>
    <sheet name="Sheet1" sheetId="6" r:id="rId6"/>
  </sheets>
  <definedNames>
    <definedName name="_xlnm.Print_Titles" localSheetId="3">'体检名单公示'!$3:$3</definedName>
    <definedName name="_xlnm.Print_Titles" localSheetId="4">'综合成绩公示'!$3:$3</definedName>
    <definedName name="_xlnm._FilterDatabase" localSheetId="0" hidden="1">'汇总'!$A$2:$L$174</definedName>
    <definedName name="_xlnm._FilterDatabase" localSheetId="1" hidden="1">'19日'!$A$2:$I$88</definedName>
    <definedName name="_xlnm._FilterDatabase" localSheetId="2" hidden="1">'20日'!$A$2:$I$88</definedName>
    <definedName name="_xlnm._FilterDatabase" localSheetId="3" hidden="1">'体检名单公示'!$A$3:$E$90</definedName>
  </definedNames>
  <calcPr fullCalcOnLoad="1"/>
</workbook>
</file>

<file path=xl/sharedStrings.xml><?xml version="1.0" encoding="utf-8"?>
<sst xmlns="http://schemas.openxmlformats.org/spreadsheetml/2006/main" count="1784" uniqueCount="461">
  <si>
    <t>靖州县2022年公开招聘中小学及幼儿园员额制教师、高中教师考试综合成绩统计表</t>
  </si>
  <si>
    <t>序号</t>
  </si>
  <si>
    <t>姓名</t>
  </si>
  <si>
    <t>报考学校</t>
  </si>
  <si>
    <t>报考学科</t>
  </si>
  <si>
    <t>报考岗位</t>
  </si>
  <si>
    <t>准考证号</t>
  </si>
  <si>
    <t>笔试成绩</t>
  </si>
  <si>
    <t>笔试成绩折合（40%）</t>
  </si>
  <si>
    <t>面试成绩</t>
  </si>
  <si>
    <t>面试成绩折合（60%）</t>
  </si>
  <si>
    <t>综合成绩</t>
  </si>
  <si>
    <t>面试序号</t>
  </si>
  <si>
    <t>夏娟</t>
  </si>
  <si>
    <t>二幼</t>
  </si>
  <si>
    <t>幼师</t>
  </si>
  <si>
    <t>二幼幼师</t>
  </si>
  <si>
    <t>0323</t>
  </si>
  <si>
    <t>李欣玲</t>
  </si>
  <si>
    <t>0315</t>
  </si>
  <si>
    <t>王寻</t>
  </si>
  <si>
    <t>0314</t>
  </si>
  <si>
    <t>覃晴</t>
  </si>
  <si>
    <t>0318</t>
  </si>
  <si>
    <t>张素珍</t>
  </si>
  <si>
    <t>0326</t>
  </si>
  <si>
    <t>石归荣</t>
  </si>
  <si>
    <t>0310</t>
  </si>
  <si>
    <t>田珍霞</t>
  </si>
  <si>
    <t>0313</t>
  </si>
  <si>
    <t>唐红梅</t>
  </si>
  <si>
    <t>0325</t>
  </si>
  <si>
    <t>姚敏</t>
  </si>
  <si>
    <t>0320</t>
  </si>
  <si>
    <t>龙利群</t>
  </si>
  <si>
    <t>0324</t>
  </si>
  <si>
    <t>宋育蔓</t>
  </si>
  <si>
    <t>飞山小学</t>
  </si>
  <si>
    <t>小学数学</t>
  </si>
  <si>
    <t>飞山小学小学数学</t>
  </si>
  <si>
    <t>0211</t>
  </si>
  <si>
    <t>李璐</t>
  </si>
  <si>
    <t>0218</t>
  </si>
  <si>
    <t>邓伟杰</t>
  </si>
  <si>
    <t>小学英语</t>
  </si>
  <si>
    <t>飞山小学小学英语</t>
  </si>
  <si>
    <t>0413</t>
  </si>
  <si>
    <t>丁诗芬</t>
  </si>
  <si>
    <t>0409</t>
  </si>
  <si>
    <t>张玉航</t>
  </si>
  <si>
    <t>0412</t>
  </si>
  <si>
    <t>危秋霞</t>
  </si>
  <si>
    <t>0414</t>
  </si>
  <si>
    <t>黄梅</t>
  </si>
  <si>
    <t>飞幼</t>
  </si>
  <si>
    <t>飞幼幼师</t>
  </si>
  <si>
    <t>0322</t>
  </si>
  <si>
    <t>孙静</t>
  </si>
  <si>
    <t>0321</t>
  </si>
  <si>
    <t>李佳燕</t>
  </si>
  <si>
    <t>芙蓉小学</t>
  </si>
  <si>
    <t>芙蓉小学小学数学</t>
  </si>
  <si>
    <t>0210</t>
  </si>
  <si>
    <t>储小敏</t>
  </si>
  <si>
    <t>0224</t>
  </si>
  <si>
    <t>吴巧林</t>
  </si>
  <si>
    <t>0222</t>
  </si>
  <si>
    <t>唐梦瑶</t>
  </si>
  <si>
    <t>0221</t>
  </si>
  <si>
    <t>孙利凤</t>
  </si>
  <si>
    <t>0217</t>
  </si>
  <si>
    <t>张敏</t>
  </si>
  <si>
    <t>小学音乐</t>
  </si>
  <si>
    <t>芙蓉小学小学音乐</t>
  </si>
  <si>
    <t>0302</t>
  </si>
  <si>
    <t>左芸</t>
  </si>
  <si>
    <t>0303</t>
  </si>
  <si>
    <t>邹鑫</t>
  </si>
  <si>
    <t>0301</t>
  </si>
  <si>
    <t>黄萍</t>
  </si>
  <si>
    <t>小学语文</t>
  </si>
  <si>
    <t>芙蓉小学小学语文</t>
  </si>
  <si>
    <t>0125</t>
  </si>
  <si>
    <t>赵睿</t>
  </si>
  <si>
    <t>0101</t>
  </si>
  <si>
    <t>陈念</t>
  </si>
  <si>
    <t>0121</t>
  </si>
  <si>
    <t>陈梓艺</t>
  </si>
  <si>
    <t>0110</t>
  </si>
  <si>
    <t>吴美蓉</t>
  </si>
  <si>
    <t>0102</t>
  </si>
  <si>
    <t>林秋君</t>
  </si>
  <si>
    <t>0106</t>
  </si>
  <si>
    <t>卢美玲</t>
  </si>
  <si>
    <t>芙蓉中学</t>
  </si>
  <si>
    <t>初中化学</t>
  </si>
  <si>
    <t>芙蓉中学初中化学</t>
  </si>
  <si>
    <t>0619</t>
  </si>
  <si>
    <t>梁淑月</t>
  </si>
  <si>
    <t>芙蓉学校</t>
  </si>
  <si>
    <t>0620</t>
  </si>
  <si>
    <t>唐飞</t>
  </si>
  <si>
    <t>初中生物</t>
  </si>
  <si>
    <t>芙蓉中学初中生物</t>
  </si>
  <si>
    <t>0601</t>
  </si>
  <si>
    <t>李鸿英</t>
  </si>
  <si>
    <t>0602</t>
  </si>
  <si>
    <t>石绍峰</t>
  </si>
  <si>
    <t>初中体育</t>
  </si>
  <si>
    <t>芙蓉中学初中体育</t>
  </si>
  <si>
    <t>0612</t>
  </si>
  <si>
    <t>谢斌斌</t>
  </si>
  <si>
    <t>0610</t>
  </si>
  <si>
    <t>高存军</t>
  </si>
  <si>
    <t>初中物理</t>
  </si>
  <si>
    <t>芙蓉中学初中物理</t>
  </si>
  <si>
    <t>0626</t>
  </si>
  <si>
    <t>吴镝</t>
  </si>
  <si>
    <t>0625</t>
  </si>
  <si>
    <t>谢凤琴</t>
  </si>
  <si>
    <t>初中语文</t>
  </si>
  <si>
    <t>芙蓉中学初中语文</t>
  </si>
  <si>
    <t>0514</t>
  </si>
  <si>
    <t>陈和芬</t>
  </si>
  <si>
    <t>0517</t>
  </si>
  <si>
    <t>陈雨虹</t>
  </si>
  <si>
    <t>0521</t>
  </si>
  <si>
    <t>易绍虎</t>
  </si>
  <si>
    <t>0519</t>
  </si>
  <si>
    <t>石婷婷</t>
  </si>
  <si>
    <t>0516</t>
  </si>
  <si>
    <t>武国纯</t>
  </si>
  <si>
    <t>鹤山小学</t>
  </si>
  <si>
    <t>鹤山小学小学数学</t>
  </si>
  <si>
    <t>0215</t>
  </si>
  <si>
    <t>唐大才</t>
  </si>
  <si>
    <t>0223</t>
  </si>
  <si>
    <t>冉江兰</t>
  </si>
  <si>
    <t>0213</t>
  </si>
  <si>
    <t>赵喜玉</t>
  </si>
  <si>
    <t>0209</t>
  </si>
  <si>
    <t>王亚妮</t>
  </si>
  <si>
    <t>小学体育</t>
  </si>
  <si>
    <t>鹤山小学小学体育</t>
  </si>
  <si>
    <t>0622</t>
  </si>
  <si>
    <t>鲍思红</t>
  </si>
  <si>
    <t>0624</t>
  </si>
  <si>
    <t>蒋玉凤</t>
  </si>
  <si>
    <t>鹤山小学小学英语</t>
  </si>
  <si>
    <t>0410</t>
  </si>
  <si>
    <t>赵小娟</t>
  </si>
  <si>
    <t>0407</t>
  </si>
  <si>
    <t>吴浩明</t>
  </si>
  <si>
    <t>0408</t>
  </si>
  <si>
    <t>粟子鸿</t>
  </si>
  <si>
    <t>0411</t>
  </si>
  <si>
    <t>黄凯</t>
  </si>
  <si>
    <t>鹤山小学小学语文</t>
  </si>
  <si>
    <t>0120</t>
  </si>
  <si>
    <t>杨慧芳</t>
  </si>
  <si>
    <t>0117</t>
  </si>
  <si>
    <t>唐晓红</t>
  </si>
  <si>
    <t>0104</t>
  </si>
  <si>
    <t>贺颖</t>
  </si>
  <si>
    <t>0123</t>
  </si>
  <si>
    <t>李秋硕</t>
  </si>
  <si>
    <t>0129</t>
  </si>
  <si>
    <t>张颖琦</t>
  </si>
  <si>
    <t>0128</t>
  </si>
  <si>
    <t>冉福娅</t>
  </si>
  <si>
    <t>0130</t>
  </si>
  <si>
    <t>顾胜杰</t>
  </si>
  <si>
    <t>靖州二中</t>
  </si>
  <si>
    <t>初中地理</t>
  </si>
  <si>
    <t>靖州二中初中地理</t>
  </si>
  <si>
    <t>0614</t>
  </si>
  <si>
    <t>邓旭君</t>
  </si>
  <si>
    <t>0616</t>
  </si>
  <si>
    <t>宋薇</t>
  </si>
  <si>
    <t>0613</t>
  </si>
  <si>
    <t>黄玉珍</t>
  </si>
  <si>
    <t>0615</t>
  </si>
  <si>
    <t>刘靖川</t>
  </si>
  <si>
    <t>初中历史</t>
  </si>
  <si>
    <t>靖州二中初中历史</t>
  </si>
  <si>
    <t>0502</t>
  </si>
  <si>
    <t>王婷</t>
  </si>
  <si>
    <t>初中数学</t>
  </si>
  <si>
    <t>靖州二中初中数学</t>
  </si>
  <si>
    <t>0203</t>
  </si>
  <si>
    <t>杨娜美嘉</t>
  </si>
  <si>
    <t>0206</t>
  </si>
  <si>
    <t>谭湘国</t>
  </si>
  <si>
    <t>0202</t>
  </si>
  <si>
    <t>魏唐顺子</t>
  </si>
  <si>
    <t>靖州二中初中体育</t>
  </si>
  <si>
    <t>0609</t>
  </si>
  <si>
    <t>于曜铭</t>
  </si>
  <si>
    <t>0611</t>
  </si>
  <si>
    <t>田思师</t>
  </si>
  <si>
    <t>初中音乐</t>
  </si>
  <si>
    <t>靖州二中初中音乐</t>
  </si>
  <si>
    <t>0306</t>
  </si>
  <si>
    <t>李沛燃</t>
  </si>
  <si>
    <t>0305</t>
  </si>
  <si>
    <t>杨小芳</t>
  </si>
  <si>
    <t>0304</t>
  </si>
  <si>
    <t>吴仪</t>
  </si>
  <si>
    <t>靖州二中初中语文</t>
  </si>
  <si>
    <t>0513</t>
  </si>
  <si>
    <t>蒋曼青</t>
  </si>
  <si>
    <t>0518</t>
  </si>
  <si>
    <t>龙秋吉</t>
  </si>
  <si>
    <t>初中政治</t>
  </si>
  <si>
    <t>靖州二中初中政治</t>
  </si>
  <si>
    <t>0525</t>
  </si>
  <si>
    <t>黄花果</t>
  </si>
  <si>
    <t>0528</t>
  </si>
  <si>
    <t>朱映华</t>
  </si>
  <si>
    <t>靖州一中</t>
  </si>
  <si>
    <t>高中历史</t>
  </si>
  <si>
    <t>靖州一中高中历史</t>
  </si>
  <si>
    <t>0522</t>
  </si>
  <si>
    <t>张绪</t>
  </si>
  <si>
    <t>0523</t>
  </si>
  <si>
    <t>田纭祯</t>
  </si>
  <si>
    <t>0524</t>
  </si>
  <si>
    <t>陈丽君</t>
  </si>
  <si>
    <t>高中英语</t>
  </si>
  <si>
    <t>靖州一中高中英语</t>
  </si>
  <si>
    <t>0404</t>
  </si>
  <si>
    <t>吴苹</t>
  </si>
  <si>
    <t>0405</t>
  </si>
  <si>
    <t>冯叶</t>
  </si>
  <si>
    <t>高中语文</t>
  </si>
  <si>
    <t>靖州一中高中语文</t>
  </si>
  <si>
    <t>0510</t>
  </si>
  <si>
    <t>曹子敏</t>
  </si>
  <si>
    <t>0507</t>
  </si>
  <si>
    <t>张瑶瑶</t>
  </si>
  <si>
    <t>0506</t>
  </si>
  <si>
    <t>郑毓</t>
  </si>
  <si>
    <t>0508</t>
  </si>
  <si>
    <t>田枚玉</t>
  </si>
  <si>
    <t>0505</t>
  </si>
  <si>
    <t>陈淑茹</t>
  </si>
  <si>
    <t>乐群小学</t>
  </si>
  <si>
    <t>乐群小学小学语文</t>
  </si>
  <si>
    <t>0124</t>
  </si>
  <si>
    <t>龚叶叶</t>
  </si>
  <si>
    <t>0126</t>
  </si>
  <si>
    <t>吴泳霖</t>
  </si>
  <si>
    <t>0118</t>
  </si>
  <si>
    <t>邓秋玲</t>
  </si>
  <si>
    <t>0116</t>
  </si>
  <si>
    <t>冯美洁</t>
  </si>
  <si>
    <t>0111</t>
  </si>
  <si>
    <t>杨惠钧</t>
  </si>
  <si>
    <t>0115</t>
  </si>
  <si>
    <t>陆明艳</t>
  </si>
  <si>
    <t>三幼</t>
  </si>
  <si>
    <t>三幼幼师</t>
  </si>
  <si>
    <t>0312</t>
  </si>
  <si>
    <t>李雨柯</t>
  </si>
  <si>
    <t>0311</t>
  </si>
  <si>
    <t>张一琳</t>
  </si>
  <si>
    <t>土桥小学</t>
  </si>
  <si>
    <t>土桥小学小学数学</t>
  </si>
  <si>
    <t>0214</t>
  </si>
  <si>
    <t>蔡义娴</t>
  </si>
  <si>
    <t>0219</t>
  </si>
  <si>
    <t>杨丽华</t>
  </si>
  <si>
    <t>0212</t>
  </si>
  <si>
    <t>成华清</t>
  </si>
  <si>
    <t>土桥小学小学体育</t>
  </si>
  <si>
    <t>0621</t>
  </si>
  <si>
    <t>刘其林</t>
  </si>
  <si>
    <t>0623</t>
  </si>
  <si>
    <t>肖潇洒</t>
  </si>
  <si>
    <t>土桥小学小学语文</t>
  </si>
  <si>
    <t>0105</t>
  </si>
  <si>
    <t>段晨曦</t>
  </si>
  <si>
    <t>0109</t>
  </si>
  <si>
    <t>任佳颖</t>
  </si>
  <si>
    <t>0127</t>
  </si>
  <si>
    <t>王倩</t>
  </si>
  <si>
    <t>0108</t>
  </si>
  <si>
    <t>蒋梦银</t>
  </si>
  <si>
    <t>0119</t>
  </si>
  <si>
    <t>宋淇</t>
  </si>
  <si>
    <t>0114</t>
  </si>
  <si>
    <t>李丽芳</t>
  </si>
  <si>
    <t>0103</t>
  </si>
  <si>
    <t>侯荷英</t>
  </si>
  <si>
    <t>0113</t>
  </si>
  <si>
    <t>石玉青</t>
  </si>
  <si>
    <t>县幼</t>
  </si>
  <si>
    <t>县幼幼师</t>
  </si>
  <si>
    <t>0309</t>
  </si>
  <si>
    <t>陈琴燕</t>
  </si>
  <si>
    <t>0319</t>
  </si>
  <si>
    <t>易文娟</t>
  </si>
  <si>
    <t>0316</t>
  </si>
  <si>
    <t>舒友标</t>
  </si>
  <si>
    <t>0317</t>
  </si>
  <si>
    <t>田粒</t>
  </si>
  <si>
    <t>新厂中学</t>
  </si>
  <si>
    <t>新厂中学初中体育</t>
  </si>
  <si>
    <t>0605</t>
  </si>
  <si>
    <t>曾淑钰</t>
  </si>
  <si>
    <t>0607</t>
  </si>
  <si>
    <t>龙丽华</t>
  </si>
  <si>
    <t>永平学校</t>
  </si>
  <si>
    <t>永平学校初中地理</t>
  </si>
  <si>
    <t>0617</t>
  </si>
  <si>
    <t>杨壹朝</t>
  </si>
  <si>
    <t>0618</t>
  </si>
  <si>
    <t>杨婷</t>
  </si>
  <si>
    <t>永平学校初中历史</t>
  </si>
  <si>
    <t>0504</t>
  </si>
  <si>
    <t>冉友芳</t>
  </si>
  <si>
    <t>0503</t>
  </si>
  <si>
    <t>温学琴</t>
  </si>
  <si>
    <t>0501</t>
  </si>
  <si>
    <t>吴羽羽</t>
  </si>
  <si>
    <t>永平学校初中数学</t>
  </si>
  <si>
    <t>0205</t>
  </si>
  <si>
    <t>杨芙蓉</t>
  </si>
  <si>
    <t>0207</t>
  </si>
  <si>
    <t>梁湘</t>
  </si>
  <si>
    <t>0208</t>
  </si>
  <si>
    <t>向粳翊</t>
  </si>
  <si>
    <t>0204</t>
  </si>
  <si>
    <t>舒群惠</t>
  </si>
  <si>
    <t>0201</t>
  </si>
  <si>
    <t>刘敏捷</t>
  </si>
  <si>
    <t>永平学校初中体育</t>
  </si>
  <si>
    <t>0606</t>
  </si>
  <si>
    <t>肖雨桐</t>
  </si>
  <si>
    <t>0608</t>
  </si>
  <si>
    <t>胡梦洋</t>
  </si>
  <si>
    <t>初中英语</t>
  </si>
  <si>
    <t>永平学校初中英语</t>
  </si>
  <si>
    <t>0416</t>
  </si>
  <si>
    <t>马丽亚</t>
  </si>
  <si>
    <t>0425</t>
  </si>
  <si>
    <t>邹佳洋</t>
  </si>
  <si>
    <t>0420</t>
  </si>
  <si>
    <t>邓雯霞</t>
  </si>
  <si>
    <t>0419</t>
  </si>
  <si>
    <t>谭静</t>
  </si>
  <si>
    <t>0424</t>
  </si>
  <si>
    <t>邓洪霞</t>
  </si>
  <si>
    <t>0423</t>
  </si>
  <si>
    <t>潘楚</t>
  </si>
  <si>
    <t>0418</t>
  </si>
  <si>
    <t>胡焱锌</t>
  </si>
  <si>
    <t>0422</t>
  </si>
  <si>
    <t>贺侯奥</t>
  </si>
  <si>
    <t>0421</t>
  </si>
  <si>
    <t>肖松筠</t>
  </si>
  <si>
    <t>0417</t>
  </si>
  <si>
    <t>李纯阳</t>
  </si>
  <si>
    <t>0415</t>
  </si>
  <si>
    <t>杨娟</t>
  </si>
  <si>
    <t>永平学校初中语文</t>
  </si>
  <si>
    <t>0515</t>
  </si>
  <si>
    <t>石力丹</t>
  </si>
  <si>
    <t>0520</t>
  </si>
  <si>
    <t>石春连</t>
  </si>
  <si>
    <t>0512</t>
  </si>
  <si>
    <t>胡棉珍</t>
  </si>
  <si>
    <t>永平学校初中政治</t>
  </si>
  <si>
    <t>0527</t>
  </si>
  <si>
    <t>梁慧琳</t>
  </si>
  <si>
    <t>0526</t>
  </si>
  <si>
    <t>邱凤</t>
  </si>
  <si>
    <t>0529</t>
  </si>
  <si>
    <t>王盼</t>
  </si>
  <si>
    <t>永平学校小学数学</t>
  </si>
  <si>
    <t>0216</t>
  </si>
  <si>
    <t>周昱</t>
  </si>
  <si>
    <t>0220</t>
  </si>
  <si>
    <t>邓沅珍</t>
  </si>
  <si>
    <t>永平学校小学语文</t>
  </si>
  <si>
    <t>0122</t>
  </si>
  <si>
    <t>罗琪</t>
  </si>
  <si>
    <t>0107</t>
  </si>
  <si>
    <t>周霁桐</t>
  </si>
  <si>
    <t>0112</t>
  </si>
  <si>
    <t>黄建霖</t>
  </si>
  <si>
    <t>0131</t>
  </si>
  <si>
    <t>彭安玲</t>
  </si>
  <si>
    <t>职业教育总校</t>
  </si>
  <si>
    <t>护理</t>
  </si>
  <si>
    <t>职业教育总校护理</t>
  </si>
  <si>
    <t>0428</t>
  </si>
  <si>
    <t>覃仁芬</t>
  </si>
  <si>
    <t>0431</t>
  </si>
  <si>
    <t>徐洋</t>
  </si>
  <si>
    <t>0430</t>
  </si>
  <si>
    <t>瞿小倩</t>
  </si>
  <si>
    <t>0429</t>
  </si>
  <si>
    <t>夏璟</t>
  </si>
  <si>
    <t>计算机</t>
  </si>
  <si>
    <t>职业教育总校计算机</t>
  </si>
  <si>
    <t>0603</t>
  </si>
  <si>
    <t>张美婷</t>
  </si>
  <si>
    <t>0604</t>
  </si>
  <si>
    <t>莫小丽</t>
  </si>
  <si>
    <t>旅游</t>
  </si>
  <si>
    <t>职业教育总校旅游</t>
  </si>
  <si>
    <t>0426</t>
  </si>
  <si>
    <t>赵青</t>
  </si>
  <si>
    <t>0427</t>
  </si>
  <si>
    <t>唐小梅</t>
  </si>
  <si>
    <t>数学</t>
  </si>
  <si>
    <t>职业教育总校数学</t>
  </si>
  <si>
    <t>0228</t>
  </si>
  <si>
    <t>蒋卫荣</t>
  </si>
  <si>
    <t>0225</t>
  </si>
  <si>
    <t>陈慧娟</t>
  </si>
  <si>
    <t>0226</t>
  </si>
  <si>
    <t>苏琳琳</t>
  </si>
  <si>
    <t>0229</t>
  </si>
  <si>
    <t>刘任奇</t>
  </si>
  <si>
    <t>0227</t>
  </si>
  <si>
    <t>胡玉婷</t>
  </si>
  <si>
    <t>学前教育</t>
  </si>
  <si>
    <t>职业教育总校学前教育</t>
  </si>
  <si>
    <t>0308</t>
  </si>
  <si>
    <t>胡昭颜</t>
  </si>
  <si>
    <t>0307</t>
  </si>
  <si>
    <t>邓卓</t>
  </si>
  <si>
    <t>英语</t>
  </si>
  <si>
    <t>职业教育总校英语</t>
  </si>
  <si>
    <t>0403</t>
  </si>
  <si>
    <t>林禹辰</t>
  </si>
  <si>
    <t>0402</t>
  </si>
  <si>
    <t>钟震宇</t>
  </si>
  <si>
    <t>0406</t>
  </si>
  <si>
    <t>杨丽萍</t>
  </si>
  <si>
    <t>0401</t>
  </si>
  <si>
    <t>伍海涵</t>
  </si>
  <si>
    <t>语文</t>
  </si>
  <si>
    <t>职业教育总校语文</t>
  </si>
  <si>
    <t>0511</t>
  </si>
  <si>
    <t>杨诗燕</t>
  </si>
  <si>
    <t>0509</t>
  </si>
  <si>
    <t>芙蓉学校初中化学</t>
  </si>
  <si>
    <t>芙蓉学校初中生物</t>
  </si>
  <si>
    <t>芙蓉学校初中体育</t>
  </si>
  <si>
    <t>芙蓉学校初中物理</t>
  </si>
  <si>
    <t>芙蓉学校初中语文</t>
  </si>
  <si>
    <t>靖州县2022年公开招聘中小学、幼儿园员额制教师、一中高中教师体检名单公示</t>
  </si>
  <si>
    <t>单位：靖州县教育局                       2022年8月22日</t>
  </si>
  <si>
    <t>靖州县2022年公开招聘中小学、幼儿园员额制教师、一中高中教师综合成绩公示</t>
  </si>
  <si>
    <t>单位：靖州县教育局                         2022年8月22日</t>
  </si>
  <si>
    <t>靖州县2022年公开招聘中小学、幼儿园员额制教师体检名单(补录)公示</t>
  </si>
  <si>
    <r>
      <t>单位：靖州县教育局                              2022</t>
    </r>
    <r>
      <rPr>
        <sz val="14"/>
        <color indexed="8"/>
        <rFont val="宋体"/>
        <family val="0"/>
      </rPr>
      <t xml:space="preserve">年8月26日                    </t>
    </r>
  </si>
  <si>
    <r>
      <t>70.2</t>
    </r>
    <r>
      <rPr>
        <sz val="20"/>
        <color indexed="8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</si>
</sst>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9"/>
      <color indexed="8"/>
      <name val="方正大标宋_GBK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9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9"/>
      <color theme="1"/>
      <name val="方正大标宋_GBK"/>
      <family val="0"/>
    </font>
    <font>
      <b/>
      <sz val="12"/>
      <color theme="1"/>
      <name val="Calibri"/>
      <family val="0"/>
    </font>
    <font>
      <b/>
      <sz val="8"/>
      <color theme="1"/>
      <name val="Calibri"/>
      <family val="0"/>
    </font>
    <font>
      <sz val="12"/>
      <color theme="1"/>
      <name val="Calibri"/>
      <family val="0"/>
    </font>
    <font>
      <sz val="9"/>
      <color theme="0"/>
      <name val="宋体"/>
      <family val="0"/>
    </font>
    <font>
      <sz val="12"/>
      <color theme="0"/>
      <name val="宋体"/>
      <family val="0"/>
    </font>
    <font>
      <sz val="11"/>
      <color theme="0"/>
      <name val="宋体"/>
      <family val="0"/>
    </font>
    <font>
      <b/>
      <sz val="11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0" borderId="0">
      <alignment vertical="center"/>
      <protection/>
    </xf>
    <xf numFmtId="0" fontId="34" fillId="0" borderId="0">
      <alignment vertical="center"/>
      <protection/>
    </xf>
  </cellStyleXfs>
  <cellXfs count="127">
    <xf numFmtId="0" fontId="0" fillId="0" borderId="0" xfId="0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6" fillId="33" borderId="0" xfId="65" applyFont="1" applyFill="1" applyAlignment="1">
      <alignment horizontal="center" vertical="center" wrapText="1"/>
      <protection/>
    </xf>
    <xf numFmtId="0" fontId="57" fillId="33" borderId="9" xfId="65" applyFont="1" applyFill="1" applyBorder="1" applyAlignment="1">
      <alignment horizontal="left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8" fillId="33" borderId="10" xfId="65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6" fillId="33" borderId="10" xfId="65" applyFont="1" applyFill="1" applyBorder="1" applyAlignment="1">
      <alignment horizontal="center" vertical="center" shrinkToFit="1"/>
      <protection/>
    </xf>
    <xf numFmtId="0" fontId="55" fillId="33" borderId="10" xfId="27" applyFont="1" applyFill="1" applyBorder="1" applyAlignment="1">
      <alignment horizontal="center" vertical="center"/>
      <protection/>
    </xf>
    <xf numFmtId="0" fontId="55" fillId="33" borderId="10" xfId="64" applyFont="1" applyFill="1" applyBorder="1" applyAlignment="1">
      <alignment horizontal="center" vertical="center"/>
      <protection/>
    </xf>
    <xf numFmtId="49" fontId="56" fillId="33" borderId="10" xfId="65" applyNumberFormat="1" applyFont="1" applyFill="1" applyBorder="1" applyAlignment="1">
      <alignment horizontal="center" vertical="center" shrinkToFit="1"/>
      <protection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6" fillId="0" borderId="0" xfId="65" applyFont="1" applyFill="1" applyAlignment="1">
      <alignment horizontal="center" vertical="center" wrapText="1"/>
      <protection/>
    </xf>
    <xf numFmtId="0" fontId="57" fillId="0" borderId="9" xfId="65" applyFont="1" applyFill="1" applyBorder="1" applyAlignment="1">
      <alignment horizontal="left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51" fillId="0" borderId="10" xfId="65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0" xfId="64" applyFont="1" applyFill="1" applyBorder="1" applyAlignment="1">
      <alignment horizontal="center" vertical="center"/>
      <protection/>
    </xf>
    <xf numFmtId="0" fontId="54" fillId="34" borderId="10" xfId="27" applyFont="1" applyFill="1" applyBorder="1" applyAlignment="1">
      <alignment horizontal="center" vertical="center"/>
      <protection/>
    </xf>
    <xf numFmtId="176" fontId="34" fillId="34" borderId="10" xfId="0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64" applyFont="1" applyFill="1" applyBorder="1" applyAlignment="1">
      <alignment horizontal="center" vertical="center"/>
      <protection/>
    </xf>
    <xf numFmtId="0" fontId="54" fillId="0" borderId="10" xfId="27" applyFont="1" applyFill="1" applyBorder="1" applyAlignment="1">
      <alignment horizontal="center" vertical="center"/>
      <protection/>
    </xf>
    <xf numFmtId="176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shrinkToFit="1"/>
    </xf>
    <xf numFmtId="0" fontId="34" fillId="0" borderId="10" xfId="65" applyFont="1" applyFill="1" applyBorder="1" applyAlignment="1">
      <alignment horizontal="center" vertical="center" shrinkToFit="1"/>
      <protection/>
    </xf>
    <xf numFmtId="0" fontId="54" fillId="35" borderId="10" xfId="0" applyFont="1" applyFill="1" applyBorder="1" applyAlignment="1">
      <alignment horizontal="center" vertical="center"/>
    </xf>
    <xf numFmtId="0" fontId="34" fillId="35" borderId="10" xfId="65" applyFont="1" applyFill="1" applyBorder="1" applyAlignment="1">
      <alignment horizontal="center" vertical="center" shrinkToFit="1"/>
      <protection/>
    </xf>
    <xf numFmtId="176" fontId="34" fillId="35" borderId="10" xfId="0" applyNumberFormat="1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34" fillId="34" borderId="10" xfId="65" applyFont="1" applyFill="1" applyBorder="1" applyAlignment="1">
      <alignment horizontal="center" vertical="center" shrinkToFit="1"/>
      <protection/>
    </xf>
    <xf numFmtId="0" fontId="54" fillId="35" borderId="10" xfId="64" applyFont="1" applyFill="1" applyBorder="1" applyAlignment="1">
      <alignment horizontal="center" vertical="center"/>
      <protection/>
    </xf>
    <xf numFmtId="0" fontId="54" fillId="35" borderId="10" xfId="27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/>
    </xf>
    <xf numFmtId="0" fontId="34" fillId="33" borderId="10" xfId="65" applyFont="1" applyFill="1" applyBorder="1" applyAlignment="1">
      <alignment horizontal="center" vertical="center" shrinkToFit="1"/>
      <protection/>
    </xf>
    <xf numFmtId="176" fontId="34" fillId="33" borderId="1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1" fillId="33" borderId="10" xfId="65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4" fillId="33" borderId="10" xfId="27" applyFont="1" applyFill="1" applyBorder="1" applyAlignment="1">
      <alignment horizontal="center" vertical="center"/>
      <protection/>
    </xf>
    <xf numFmtId="0" fontId="54" fillId="33" borderId="10" xfId="64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10" xfId="65" applyFont="1" applyFill="1" applyBorder="1" applyAlignment="1">
      <alignment horizontal="center" vertical="center" shrinkToFit="1"/>
      <protection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10" xfId="27" applyFont="1" applyFill="1" applyBorder="1" applyAlignment="1">
      <alignment horizontal="center" vertical="center"/>
      <protection/>
    </xf>
    <xf numFmtId="0" fontId="42" fillId="33" borderId="10" xfId="64" applyFont="1" applyFill="1" applyBorder="1" applyAlignment="1">
      <alignment horizontal="center" vertical="center"/>
      <protection/>
    </xf>
    <xf numFmtId="176" fontId="54" fillId="33" borderId="1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60" fillId="0" borderId="9" xfId="65" applyFont="1" applyBorder="1" applyAlignment="1">
      <alignment horizontal="center" vertical="center" wrapText="1"/>
      <protection/>
    </xf>
    <xf numFmtId="0" fontId="61" fillId="0" borderId="10" xfId="65" applyFont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 wrapText="1"/>
    </xf>
    <xf numFmtId="0" fontId="34" fillId="34" borderId="10" xfId="65" applyFill="1" applyBorder="1" applyAlignment="1">
      <alignment horizontal="center" vertical="center" shrinkToFit="1"/>
      <protection/>
    </xf>
    <xf numFmtId="0" fontId="34" fillId="0" borderId="10" xfId="65" applyFill="1" applyBorder="1" applyAlignment="1">
      <alignment horizontal="center" vertical="center" shrinkToFit="1"/>
      <protection/>
    </xf>
    <xf numFmtId="0" fontId="13" fillId="34" borderId="10" xfId="27" applyFont="1" applyFill="1" applyBorder="1" applyAlignment="1">
      <alignment horizontal="center" vertical="center"/>
      <protection/>
    </xf>
    <xf numFmtId="0" fontId="0" fillId="34" borderId="10" xfId="27" applyFont="1" applyFill="1" applyBorder="1" applyAlignment="1">
      <alignment horizontal="center" vertical="center"/>
      <protection/>
    </xf>
    <xf numFmtId="0" fontId="1" fillId="34" borderId="10" xfId="64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176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13" fillId="33" borderId="10" xfId="27" applyFont="1" applyFill="1" applyBorder="1" applyAlignment="1">
      <alignment horizontal="center" vertical="center"/>
      <protection/>
    </xf>
    <xf numFmtId="0" fontId="0" fillId="33" borderId="10" xfId="27" applyFont="1" applyFill="1" applyBorder="1" applyAlignment="1">
      <alignment horizontal="center" vertical="center"/>
      <protection/>
    </xf>
    <xf numFmtId="0" fontId="1" fillId="33" borderId="10" xfId="64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76" fontId="6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63" fillId="34" borderId="10" xfId="65" applyFont="1" applyFill="1" applyBorder="1" applyAlignment="1">
      <alignment horizontal="center" vertical="center" shrinkToFit="1"/>
      <protection/>
    </xf>
    <xf numFmtId="0" fontId="63" fillId="0" borderId="10" xfId="65" applyFont="1" applyFill="1" applyBorder="1" applyAlignment="1">
      <alignment horizontal="center" vertical="center" shrinkToFit="1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176" fontId="54" fillId="34" borderId="10" xfId="0" applyNumberFormat="1" applyFont="1" applyFill="1" applyBorder="1" applyAlignment="1">
      <alignment horizontal="center" vertical="center"/>
    </xf>
    <xf numFmtId="49" fontId="60" fillId="0" borderId="9" xfId="65" applyNumberFormat="1" applyFont="1" applyFill="1" applyBorder="1" applyAlignment="1">
      <alignment horizontal="center" vertical="center" wrapText="1"/>
      <protection/>
    </xf>
    <xf numFmtId="49" fontId="62" fillId="0" borderId="10" xfId="0" applyNumberFormat="1" applyFont="1" applyFill="1" applyBorder="1" applyAlignment="1">
      <alignment horizontal="center" vertical="center" wrapText="1"/>
    </xf>
    <xf numFmtId="49" fontId="34" fillId="0" borderId="10" xfId="65" applyNumberFormat="1" applyFill="1" applyBorder="1" applyAlignment="1">
      <alignment horizontal="center" vertical="center" shrinkToFit="1"/>
      <protection/>
    </xf>
    <xf numFmtId="49" fontId="63" fillId="0" borderId="10" xfId="65" applyNumberFormat="1" applyFont="1" applyFill="1" applyBorder="1" applyAlignment="1">
      <alignment horizontal="center" vertical="center" shrinkToFit="1"/>
      <protection/>
    </xf>
    <xf numFmtId="49" fontId="0" fillId="0" borderId="0" xfId="0" applyNumberFormat="1" applyAlignment="1">
      <alignment vertical="center"/>
    </xf>
    <xf numFmtId="0" fontId="34" fillId="0" borderId="10" xfId="65" applyBorder="1" applyAlignment="1">
      <alignment horizontal="center" vertical="center" shrinkToFit="1"/>
      <protection/>
    </xf>
    <xf numFmtId="0" fontId="34" fillId="33" borderId="10" xfId="65" applyFill="1" applyBorder="1" applyAlignment="1">
      <alignment horizontal="center" vertical="center" shrinkToFit="1"/>
      <protection/>
    </xf>
    <xf numFmtId="49" fontId="60" fillId="0" borderId="9" xfId="65" applyNumberFormat="1" applyFont="1" applyBorder="1" applyAlignment="1">
      <alignment horizontal="center" vertical="center" wrapText="1"/>
      <protection/>
    </xf>
    <xf numFmtId="49" fontId="34" fillId="34" borderId="10" xfId="65" applyNumberFormat="1" applyFill="1" applyBorder="1" applyAlignment="1">
      <alignment horizontal="center" vertical="center" shrinkToFit="1"/>
      <protection/>
    </xf>
    <xf numFmtId="49" fontId="34" fillId="0" borderId="10" xfId="65" applyNumberFormat="1" applyBorder="1" applyAlignment="1">
      <alignment horizontal="center" vertical="center" shrinkToFit="1"/>
      <protection/>
    </xf>
    <xf numFmtId="0" fontId="64" fillId="36" borderId="10" xfId="27" applyFont="1" applyFill="1" applyBorder="1" applyAlignment="1">
      <alignment horizontal="center" vertical="center"/>
      <protection/>
    </xf>
    <xf numFmtId="0" fontId="65" fillId="36" borderId="10" xfId="27" applyFont="1" applyFill="1" applyBorder="1" applyAlignment="1">
      <alignment horizontal="center" vertical="center"/>
      <protection/>
    </xf>
    <xf numFmtId="0" fontId="66" fillId="36" borderId="10" xfId="64" applyFont="1" applyFill="1" applyBorder="1" applyAlignment="1">
      <alignment horizontal="center" vertical="center"/>
      <protection/>
    </xf>
    <xf numFmtId="0" fontId="65" fillId="36" borderId="10" xfId="0" applyFont="1" applyFill="1" applyBorder="1" applyAlignment="1">
      <alignment horizontal="center" vertical="center"/>
    </xf>
    <xf numFmtId="176" fontId="37" fillId="36" borderId="10" xfId="0" applyNumberFormat="1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 shrinkToFit="1"/>
    </xf>
    <xf numFmtId="49" fontId="37" fillId="36" borderId="10" xfId="65" applyNumberFormat="1" applyFont="1" applyFill="1" applyBorder="1" applyAlignment="1">
      <alignment horizontal="center" vertical="center" shrinkToFit="1"/>
      <protection/>
    </xf>
    <xf numFmtId="0" fontId="42" fillId="0" borderId="0" xfId="0" applyFont="1" applyAlignment="1">
      <alignment vertical="center"/>
    </xf>
    <xf numFmtId="0" fontId="54" fillId="35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49" fontId="54" fillId="33" borderId="0" xfId="0" applyNumberFormat="1" applyFont="1" applyFill="1" applyAlignment="1">
      <alignment vertical="center"/>
    </xf>
    <xf numFmtId="0" fontId="56" fillId="0" borderId="0" xfId="65" applyFont="1" applyAlignment="1">
      <alignment horizontal="center" vertical="center" wrapText="1"/>
      <protection/>
    </xf>
    <xf numFmtId="0" fontId="54" fillId="33" borderId="11" xfId="0" applyFont="1" applyFill="1" applyBorder="1" applyAlignment="1">
      <alignment horizontal="center" vertical="center"/>
    </xf>
    <xf numFmtId="0" fontId="51" fillId="0" borderId="11" xfId="65" applyFont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34" fillId="0" borderId="10" xfId="65" applyFont="1" applyBorder="1" applyAlignment="1">
      <alignment horizontal="center" vertical="center" shrinkToFit="1"/>
      <protection/>
    </xf>
    <xf numFmtId="0" fontId="54" fillId="34" borderId="10" xfId="0" applyFont="1" applyFill="1" applyBorder="1" applyAlignment="1">
      <alignment horizontal="center" vertical="center" shrinkToFi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34" fillId="33" borderId="10" xfId="65" applyNumberFormat="1" applyFont="1" applyFill="1" applyBorder="1" applyAlignment="1">
      <alignment horizontal="center" vertical="center" shrinkToFit="1"/>
      <protection/>
    </xf>
    <xf numFmtId="0" fontId="54" fillId="35" borderId="10" xfId="0" applyFont="1" applyFill="1" applyBorder="1" applyAlignment="1">
      <alignment horizontal="center" vertical="center" shrinkToFit="1"/>
    </xf>
    <xf numFmtId="49" fontId="54" fillId="33" borderId="10" xfId="65" applyNumberFormat="1" applyFont="1" applyFill="1" applyBorder="1" applyAlignment="1">
      <alignment horizontal="center" vertical="center" shrinkToFit="1"/>
      <protection/>
    </xf>
    <xf numFmtId="0" fontId="42" fillId="34" borderId="10" xfId="0" applyFont="1" applyFill="1" applyBorder="1" applyAlignment="1">
      <alignment horizontal="center" vertical="center" shrinkToFit="1"/>
    </xf>
    <xf numFmtId="0" fontId="42" fillId="34" borderId="10" xfId="65" applyFont="1" applyFill="1" applyBorder="1" applyAlignment="1">
      <alignment horizontal="center" vertical="center" shrinkToFit="1"/>
      <protection/>
    </xf>
    <xf numFmtId="176" fontId="42" fillId="34" borderId="10" xfId="0" applyNumberFormat="1" applyFont="1" applyFill="1" applyBorder="1" applyAlignment="1">
      <alignment horizontal="center" vertical="center"/>
    </xf>
    <xf numFmtId="0" fontId="42" fillId="34" borderId="10" xfId="27" applyFont="1" applyFill="1" applyBorder="1" applyAlignment="1">
      <alignment horizontal="center" vertical="center"/>
      <protection/>
    </xf>
    <xf numFmtId="0" fontId="42" fillId="34" borderId="10" xfId="64" applyFont="1" applyFill="1" applyBorder="1" applyAlignment="1">
      <alignment horizontal="center" vertical="center"/>
      <protection/>
    </xf>
    <xf numFmtId="0" fontId="42" fillId="34" borderId="10" xfId="0" applyFont="1" applyFill="1" applyBorder="1" applyAlignment="1">
      <alignment horizontal="center" vertical="center"/>
    </xf>
    <xf numFmtId="49" fontId="42" fillId="33" borderId="10" xfId="65" applyNumberFormat="1" applyFont="1" applyFill="1" applyBorder="1" applyAlignment="1">
      <alignment horizontal="center" vertical="center" shrinkToFit="1"/>
      <protection/>
    </xf>
    <xf numFmtId="0" fontId="42" fillId="0" borderId="0" xfId="0" applyFont="1" applyFill="1" applyAlignment="1">
      <alignment vertical="center"/>
    </xf>
    <xf numFmtId="49" fontId="34" fillId="35" borderId="10" xfId="65" applyNumberFormat="1" applyFont="1" applyFill="1" applyBorder="1" applyAlignment="1">
      <alignment horizontal="center" vertical="center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 13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9" xfId="64"/>
    <cellStyle name="常规 2" xfId="65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zoomScaleSheetLayoutView="100" workbookViewId="0" topLeftCell="A99">
      <selection activeCell="B115" sqref="B115:K115"/>
    </sheetView>
  </sheetViews>
  <sheetFormatPr defaultColWidth="9.00390625" defaultRowHeight="14.25"/>
  <cols>
    <col min="1" max="1" width="5.50390625" style="45" customWidth="1"/>
    <col min="2" max="4" width="8.75390625" style="105" customWidth="1"/>
    <col min="5" max="5" width="20.625" style="105" customWidth="1"/>
    <col min="6" max="6" width="9.875" style="105" customWidth="1"/>
    <col min="7" max="7" width="6.125" style="105" customWidth="1"/>
    <col min="8" max="8" width="8.875" style="105" customWidth="1"/>
    <col min="9" max="9" width="6.875" style="105" customWidth="1"/>
    <col min="10" max="10" width="8.875" style="105" customWidth="1"/>
    <col min="11" max="11" width="6.875" style="105" customWidth="1"/>
    <col min="12" max="12" width="6.125" style="106" customWidth="1"/>
    <col min="13" max="13" width="12.625" style="15" customWidth="1"/>
    <col min="14" max="14" width="9.50390625" style="15" customWidth="1"/>
    <col min="15" max="16384" width="9.00390625" style="105" customWidth="1"/>
  </cols>
  <sheetData>
    <row r="1" spans="1:12" ht="25.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40.5">
      <c r="A2" s="108" t="s">
        <v>1</v>
      </c>
      <c r="B2" s="109" t="s">
        <v>2</v>
      </c>
      <c r="C2" s="110" t="s">
        <v>3</v>
      </c>
      <c r="D2" s="110" t="s">
        <v>4</v>
      </c>
      <c r="E2" s="109" t="s">
        <v>5</v>
      </c>
      <c r="F2" s="109" t="s">
        <v>6</v>
      </c>
      <c r="G2" s="111" t="s">
        <v>7</v>
      </c>
      <c r="H2" s="111" t="s">
        <v>8</v>
      </c>
      <c r="I2" s="111" t="s">
        <v>9</v>
      </c>
      <c r="J2" s="111" t="s">
        <v>10</v>
      </c>
      <c r="K2" s="111" t="s">
        <v>11</v>
      </c>
      <c r="L2" s="114" t="s">
        <v>12</v>
      </c>
    </row>
    <row r="3" spans="1:12" ht="13.5">
      <c r="A3" s="41">
        <v>1</v>
      </c>
      <c r="B3" s="23" t="s">
        <v>13</v>
      </c>
      <c r="C3" s="23" t="s">
        <v>14</v>
      </c>
      <c r="D3" s="23" t="s">
        <v>15</v>
      </c>
      <c r="E3" s="23" t="s">
        <v>16</v>
      </c>
      <c r="F3" s="22">
        <v>2022061</v>
      </c>
      <c r="G3" s="21">
        <v>62</v>
      </c>
      <c r="H3" s="24">
        <f aca="true" t="shared" si="0" ref="H3:H12">G3*0.4</f>
        <v>24.8</v>
      </c>
      <c r="I3" s="25">
        <v>84.32</v>
      </c>
      <c r="J3" s="24">
        <f aca="true" t="shared" si="1" ref="J3:J12">I3*0.6</f>
        <v>50.59199999999999</v>
      </c>
      <c r="K3" s="24">
        <f aca="true" t="shared" si="2" ref="K3:K12">H3+J3</f>
        <v>75.392</v>
      </c>
      <c r="L3" s="115" t="s">
        <v>17</v>
      </c>
    </row>
    <row r="4" spans="1:12" ht="13.5">
      <c r="A4" s="41">
        <v>2</v>
      </c>
      <c r="B4" s="23" t="s">
        <v>18</v>
      </c>
      <c r="C4" s="23" t="s">
        <v>14</v>
      </c>
      <c r="D4" s="23" t="s">
        <v>15</v>
      </c>
      <c r="E4" s="23" t="s">
        <v>16</v>
      </c>
      <c r="F4" s="22">
        <v>2022149</v>
      </c>
      <c r="G4" s="21">
        <v>64</v>
      </c>
      <c r="H4" s="24">
        <f t="shared" si="0"/>
        <v>25.6</v>
      </c>
      <c r="I4" s="25">
        <v>82.7</v>
      </c>
      <c r="J4" s="24">
        <f t="shared" si="1"/>
        <v>49.62</v>
      </c>
      <c r="K4" s="24">
        <f t="shared" si="2"/>
        <v>75.22</v>
      </c>
      <c r="L4" s="115" t="s">
        <v>19</v>
      </c>
    </row>
    <row r="5" spans="1:12" ht="13.5">
      <c r="A5" s="41">
        <v>3</v>
      </c>
      <c r="B5" s="23" t="s">
        <v>20</v>
      </c>
      <c r="C5" s="23" t="s">
        <v>14</v>
      </c>
      <c r="D5" s="23" t="s">
        <v>15</v>
      </c>
      <c r="E5" s="23" t="s">
        <v>16</v>
      </c>
      <c r="F5" s="22">
        <v>2022077</v>
      </c>
      <c r="G5" s="21">
        <v>63</v>
      </c>
      <c r="H5" s="24">
        <f t="shared" si="0"/>
        <v>25.200000000000003</v>
      </c>
      <c r="I5" s="25">
        <v>82.42</v>
      </c>
      <c r="J5" s="24">
        <f t="shared" si="1"/>
        <v>49.452</v>
      </c>
      <c r="K5" s="24">
        <f t="shared" si="2"/>
        <v>74.652</v>
      </c>
      <c r="L5" s="115" t="s">
        <v>21</v>
      </c>
    </row>
    <row r="6" spans="1:12" ht="13.5">
      <c r="A6" s="41">
        <v>4</v>
      </c>
      <c r="B6" s="23" t="s">
        <v>22</v>
      </c>
      <c r="C6" s="23" t="s">
        <v>14</v>
      </c>
      <c r="D6" s="23" t="s">
        <v>15</v>
      </c>
      <c r="E6" s="23" t="s">
        <v>16</v>
      </c>
      <c r="F6" s="22">
        <v>2022088</v>
      </c>
      <c r="G6" s="21">
        <v>66</v>
      </c>
      <c r="H6" s="24">
        <f t="shared" si="0"/>
        <v>26.400000000000002</v>
      </c>
      <c r="I6" s="25">
        <v>80.4</v>
      </c>
      <c r="J6" s="24">
        <f t="shared" si="1"/>
        <v>48.24</v>
      </c>
      <c r="K6" s="24">
        <f t="shared" si="2"/>
        <v>74.64</v>
      </c>
      <c r="L6" s="115" t="s">
        <v>23</v>
      </c>
    </row>
    <row r="7" spans="1:12" ht="13.5">
      <c r="A7" s="41">
        <v>5</v>
      </c>
      <c r="B7" s="23" t="s">
        <v>24</v>
      </c>
      <c r="C7" s="23" t="s">
        <v>14</v>
      </c>
      <c r="D7" s="23" t="s">
        <v>15</v>
      </c>
      <c r="E7" s="23" t="s">
        <v>16</v>
      </c>
      <c r="F7" s="22">
        <v>2022018</v>
      </c>
      <c r="G7" s="21">
        <v>66</v>
      </c>
      <c r="H7" s="24">
        <f t="shared" si="0"/>
        <v>26.400000000000002</v>
      </c>
      <c r="I7" s="25">
        <v>77.26</v>
      </c>
      <c r="J7" s="24">
        <f t="shared" si="1"/>
        <v>46.356</v>
      </c>
      <c r="K7" s="24">
        <f t="shared" si="2"/>
        <v>72.756</v>
      </c>
      <c r="L7" s="115" t="s">
        <v>25</v>
      </c>
    </row>
    <row r="8" spans="1:12" ht="13.5">
      <c r="A8" s="41">
        <v>6</v>
      </c>
      <c r="B8" s="23" t="s">
        <v>26</v>
      </c>
      <c r="C8" s="23" t="s">
        <v>14</v>
      </c>
      <c r="D8" s="23" t="s">
        <v>15</v>
      </c>
      <c r="E8" s="23" t="s">
        <v>16</v>
      </c>
      <c r="F8" s="22">
        <v>2022100</v>
      </c>
      <c r="G8" s="21">
        <v>69.5</v>
      </c>
      <c r="H8" s="24">
        <f t="shared" si="0"/>
        <v>27.8</v>
      </c>
      <c r="I8" s="25">
        <v>73.86</v>
      </c>
      <c r="J8" s="24">
        <f t="shared" si="1"/>
        <v>44.315999999999995</v>
      </c>
      <c r="K8" s="24">
        <f t="shared" si="2"/>
        <v>72.116</v>
      </c>
      <c r="L8" s="115" t="s">
        <v>27</v>
      </c>
    </row>
    <row r="9" spans="1:12" ht="13.5">
      <c r="A9" s="41">
        <v>7</v>
      </c>
      <c r="B9" s="48" t="s">
        <v>28</v>
      </c>
      <c r="C9" s="28" t="s">
        <v>14</v>
      </c>
      <c r="D9" s="28" t="s">
        <v>15</v>
      </c>
      <c r="E9" s="48" t="s">
        <v>16</v>
      </c>
      <c r="F9" s="49">
        <v>2022082</v>
      </c>
      <c r="G9" s="41">
        <v>62</v>
      </c>
      <c r="H9" s="29">
        <f t="shared" si="0"/>
        <v>24.8</v>
      </c>
      <c r="I9" s="30">
        <v>77.5</v>
      </c>
      <c r="J9" s="29">
        <f t="shared" si="1"/>
        <v>46.5</v>
      </c>
      <c r="K9" s="29">
        <f t="shared" si="2"/>
        <v>71.3</v>
      </c>
      <c r="L9" s="115" t="s">
        <v>29</v>
      </c>
    </row>
    <row r="10" spans="1:12" ht="13.5">
      <c r="A10" s="41">
        <v>8</v>
      </c>
      <c r="B10" s="48" t="s">
        <v>30</v>
      </c>
      <c r="C10" s="28" t="s">
        <v>14</v>
      </c>
      <c r="D10" s="28" t="s">
        <v>15</v>
      </c>
      <c r="E10" s="48" t="s">
        <v>16</v>
      </c>
      <c r="F10" s="49">
        <v>2022086</v>
      </c>
      <c r="G10" s="41">
        <v>64</v>
      </c>
      <c r="H10" s="29">
        <f t="shared" si="0"/>
        <v>25.6</v>
      </c>
      <c r="I10" s="30">
        <v>74.78</v>
      </c>
      <c r="J10" s="29">
        <f t="shared" si="1"/>
        <v>44.868</v>
      </c>
      <c r="K10" s="29">
        <f t="shared" si="2"/>
        <v>70.468</v>
      </c>
      <c r="L10" s="115" t="s">
        <v>31</v>
      </c>
    </row>
    <row r="11" spans="1:12" s="1" customFormat="1" ht="13.5">
      <c r="A11" s="41">
        <v>9</v>
      </c>
      <c r="B11" s="48" t="s">
        <v>32</v>
      </c>
      <c r="C11" s="48" t="s">
        <v>14</v>
      </c>
      <c r="D11" s="48" t="s">
        <v>15</v>
      </c>
      <c r="E11" s="48" t="s">
        <v>16</v>
      </c>
      <c r="F11" s="49">
        <v>2022030</v>
      </c>
      <c r="G11" s="41">
        <v>67</v>
      </c>
      <c r="H11" s="57">
        <f t="shared" si="0"/>
        <v>26.8</v>
      </c>
      <c r="I11" s="116">
        <v>69.5</v>
      </c>
      <c r="J11" s="57">
        <f t="shared" si="1"/>
        <v>41.699999999999996</v>
      </c>
      <c r="K11" s="57">
        <f t="shared" si="2"/>
        <v>68.5</v>
      </c>
      <c r="L11" s="117" t="s">
        <v>33</v>
      </c>
    </row>
    <row r="12" spans="1:12" ht="13.5">
      <c r="A12" s="41">
        <v>10</v>
      </c>
      <c r="B12" s="48" t="s">
        <v>34</v>
      </c>
      <c r="C12" s="28" t="s">
        <v>14</v>
      </c>
      <c r="D12" s="28" t="s">
        <v>15</v>
      </c>
      <c r="E12" s="48" t="s">
        <v>16</v>
      </c>
      <c r="F12" s="49">
        <v>2022126</v>
      </c>
      <c r="G12" s="41">
        <v>62</v>
      </c>
      <c r="H12" s="29">
        <f t="shared" si="0"/>
        <v>24.8</v>
      </c>
      <c r="I12" s="30">
        <v>72.82</v>
      </c>
      <c r="J12" s="29">
        <f t="shared" si="1"/>
        <v>43.69199999999999</v>
      </c>
      <c r="K12" s="29">
        <f t="shared" si="2"/>
        <v>68.49199999999999</v>
      </c>
      <c r="L12" s="115" t="s">
        <v>35</v>
      </c>
    </row>
    <row r="13" spans="1:12" ht="13.5">
      <c r="A13" s="41">
        <v>11</v>
      </c>
      <c r="B13" s="38" t="s">
        <v>36</v>
      </c>
      <c r="C13" s="38" t="s">
        <v>37</v>
      </c>
      <c r="D13" s="38" t="s">
        <v>38</v>
      </c>
      <c r="E13" s="38" t="s">
        <v>39</v>
      </c>
      <c r="F13" s="38">
        <v>2022421</v>
      </c>
      <c r="G13" s="38">
        <v>77</v>
      </c>
      <c r="H13" s="24">
        <v>30.8</v>
      </c>
      <c r="I13" s="25">
        <v>89.64</v>
      </c>
      <c r="J13" s="24">
        <v>53.784</v>
      </c>
      <c r="K13" s="24">
        <v>84.584</v>
      </c>
      <c r="L13" s="115" t="s">
        <v>40</v>
      </c>
    </row>
    <row r="14" spans="1:12" ht="13.5">
      <c r="A14" s="41">
        <v>12</v>
      </c>
      <c r="B14" s="112" t="s">
        <v>41</v>
      </c>
      <c r="C14" s="33" t="s">
        <v>37</v>
      </c>
      <c r="D14" s="33" t="s">
        <v>38</v>
      </c>
      <c r="E14" s="112" t="s">
        <v>39</v>
      </c>
      <c r="F14" s="112">
        <v>2022480</v>
      </c>
      <c r="G14" s="112">
        <v>70</v>
      </c>
      <c r="H14" s="29">
        <v>28</v>
      </c>
      <c r="I14" s="30">
        <v>85.72</v>
      </c>
      <c r="J14" s="29">
        <v>51.431999999999995</v>
      </c>
      <c r="K14" s="29">
        <v>79.43199999999999</v>
      </c>
      <c r="L14" s="115" t="s">
        <v>42</v>
      </c>
    </row>
    <row r="15" spans="1:12" ht="13.5">
      <c r="A15" s="41">
        <v>13</v>
      </c>
      <c r="B15" s="38" t="s">
        <v>43</v>
      </c>
      <c r="C15" s="38" t="s">
        <v>37</v>
      </c>
      <c r="D15" s="38" t="s">
        <v>44</v>
      </c>
      <c r="E15" s="38" t="s">
        <v>45</v>
      </c>
      <c r="F15" s="38">
        <v>2022511</v>
      </c>
      <c r="G15" s="38">
        <v>73</v>
      </c>
      <c r="H15" s="24">
        <f aca="true" t="shared" si="3" ref="H15:H20">G15*0.4</f>
        <v>29.200000000000003</v>
      </c>
      <c r="I15" s="25">
        <v>88.5</v>
      </c>
      <c r="J15" s="24">
        <f aca="true" t="shared" si="4" ref="J15:J20">I15*0.6</f>
        <v>53.1</v>
      </c>
      <c r="K15" s="24">
        <f aca="true" t="shared" si="5" ref="K15:K20">H15+J15</f>
        <v>82.30000000000001</v>
      </c>
      <c r="L15" s="115" t="s">
        <v>46</v>
      </c>
    </row>
    <row r="16" spans="1:12" ht="13.5">
      <c r="A16" s="41">
        <v>14</v>
      </c>
      <c r="B16" s="38" t="s">
        <v>47</v>
      </c>
      <c r="C16" s="38" t="s">
        <v>37</v>
      </c>
      <c r="D16" s="38" t="s">
        <v>44</v>
      </c>
      <c r="E16" s="38" t="s">
        <v>45</v>
      </c>
      <c r="F16" s="38">
        <v>2022494</v>
      </c>
      <c r="G16" s="38">
        <v>76</v>
      </c>
      <c r="H16" s="24">
        <f t="shared" si="3"/>
        <v>30.400000000000002</v>
      </c>
      <c r="I16" s="25">
        <v>84.98</v>
      </c>
      <c r="J16" s="24">
        <f t="shared" si="4"/>
        <v>50.988</v>
      </c>
      <c r="K16" s="24">
        <f t="shared" si="5"/>
        <v>81.388</v>
      </c>
      <c r="L16" s="115" t="s">
        <v>48</v>
      </c>
    </row>
    <row r="17" spans="1:12" ht="13.5">
      <c r="A17" s="41">
        <v>15</v>
      </c>
      <c r="B17" s="33" t="s">
        <v>49</v>
      </c>
      <c r="C17" s="33" t="s">
        <v>37</v>
      </c>
      <c r="D17" s="33" t="s">
        <v>44</v>
      </c>
      <c r="E17" s="33" t="s">
        <v>45</v>
      </c>
      <c r="F17" s="33">
        <v>2022493</v>
      </c>
      <c r="G17" s="33">
        <v>77</v>
      </c>
      <c r="H17" s="29">
        <f t="shared" si="3"/>
        <v>30.8</v>
      </c>
      <c r="I17" s="30">
        <v>83.78</v>
      </c>
      <c r="J17" s="29">
        <f t="shared" si="4"/>
        <v>50.268</v>
      </c>
      <c r="K17" s="29">
        <f t="shared" si="5"/>
        <v>81.068</v>
      </c>
      <c r="L17" s="115" t="s">
        <v>50</v>
      </c>
    </row>
    <row r="18" spans="1:12" ht="13.5">
      <c r="A18" s="41">
        <v>16</v>
      </c>
      <c r="B18" s="33" t="s">
        <v>51</v>
      </c>
      <c r="C18" s="33" t="s">
        <v>37</v>
      </c>
      <c r="D18" s="33" t="s">
        <v>44</v>
      </c>
      <c r="E18" s="33" t="s">
        <v>45</v>
      </c>
      <c r="F18" s="33">
        <v>2022488</v>
      </c>
      <c r="G18" s="33">
        <v>70</v>
      </c>
      <c r="H18" s="29">
        <f t="shared" si="3"/>
        <v>28</v>
      </c>
      <c r="I18" s="30">
        <v>83.9</v>
      </c>
      <c r="J18" s="29">
        <f t="shared" si="4"/>
        <v>50.34</v>
      </c>
      <c r="K18" s="29">
        <f t="shared" si="5"/>
        <v>78.34</v>
      </c>
      <c r="L18" s="115" t="s">
        <v>52</v>
      </c>
    </row>
    <row r="19" spans="1:12" ht="13.5">
      <c r="A19" s="41">
        <v>17</v>
      </c>
      <c r="B19" s="23" t="s">
        <v>53</v>
      </c>
      <c r="C19" s="23" t="s">
        <v>54</v>
      </c>
      <c r="D19" s="23" t="s">
        <v>15</v>
      </c>
      <c r="E19" s="23" t="s">
        <v>55</v>
      </c>
      <c r="F19" s="22">
        <v>2022179</v>
      </c>
      <c r="G19" s="21">
        <v>65</v>
      </c>
      <c r="H19" s="24">
        <f t="shared" si="3"/>
        <v>26</v>
      </c>
      <c r="I19" s="25">
        <v>83.56</v>
      </c>
      <c r="J19" s="24">
        <f t="shared" si="4"/>
        <v>50.136</v>
      </c>
      <c r="K19" s="24">
        <f t="shared" si="5"/>
        <v>76.136</v>
      </c>
      <c r="L19" s="115" t="s">
        <v>56</v>
      </c>
    </row>
    <row r="20" spans="1:12" ht="13.5">
      <c r="A20" s="41">
        <v>18</v>
      </c>
      <c r="B20" s="48" t="s">
        <v>57</v>
      </c>
      <c r="C20" s="28" t="s">
        <v>54</v>
      </c>
      <c r="D20" s="28" t="s">
        <v>15</v>
      </c>
      <c r="E20" s="48" t="s">
        <v>55</v>
      </c>
      <c r="F20" s="49">
        <v>2022093</v>
      </c>
      <c r="G20" s="41">
        <v>64</v>
      </c>
      <c r="H20" s="29">
        <f t="shared" si="3"/>
        <v>25.6</v>
      </c>
      <c r="I20" s="32">
        <v>72.18</v>
      </c>
      <c r="J20" s="29">
        <f t="shared" si="4"/>
        <v>43.308</v>
      </c>
      <c r="K20" s="29">
        <f t="shared" si="5"/>
        <v>68.908</v>
      </c>
      <c r="L20" s="115" t="s">
        <v>58</v>
      </c>
    </row>
    <row r="21" spans="1:12" ht="13.5">
      <c r="A21" s="41">
        <v>19</v>
      </c>
      <c r="B21" s="38" t="s">
        <v>59</v>
      </c>
      <c r="C21" s="38" t="s">
        <v>60</v>
      </c>
      <c r="D21" s="38" t="s">
        <v>38</v>
      </c>
      <c r="E21" s="38" t="s">
        <v>61</v>
      </c>
      <c r="F21" s="38">
        <v>2022406</v>
      </c>
      <c r="G21" s="38">
        <v>76</v>
      </c>
      <c r="H21" s="24">
        <v>30.4</v>
      </c>
      <c r="I21" s="25">
        <v>87.6</v>
      </c>
      <c r="J21" s="24">
        <v>52.559999999999995</v>
      </c>
      <c r="K21" s="24">
        <v>82.96</v>
      </c>
      <c r="L21" s="115" t="s">
        <v>62</v>
      </c>
    </row>
    <row r="22" spans="1:12" ht="13.5">
      <c r="A22" s="41">
        <v>20</v>
      </c>
      <c r="B22" s="38" t="s">
        <v>63</v>
      </c>
      <c r="C22" s="38" t="s">
        <v>60</v>
      </c>
      <c r="D22" s="38" t="s">
        <v>38</v>
      </c>
      <c r="E22" s="38" t="s">
        <v>61</v>
      </c>
      <c r="F22" s="38">
        <v>2022438</v>
      </c>
      <c r="G22" s="38">
        <v>72</v>
      </c>
      <c r="H22" s="24">
        <v>28.8</v>
      </c>
      <c r="I22" s="25">
        <v>88.62</v>
      </c>
      <c r="J22" s="24">
        <v>53.172000000000004</v>
      </c>
      <c r="K22" s="24">
        <v>81.97200000000001</v>
      </c>
      <c r="L22" s="115" t="s">
        <v>64</v>
      </c>
    </row>
    <row r="23" spans="1:12" ht="13.5">
      <c r="A23" s="41">
        <v>21</v>
      </c>
      <c r="B23" s="112" t="s">
        <v>65</v>
      </c>
      <c r="C23" s="33" t="s">
        <v>60</v>
      </c>
      <c r="D23" s="33" t="s">
        <v>38</v>
      </c>
      <c r="E23" s="112" t="s">
        <v>61</v>
      </c>
      <c r="F23" s="112">
        <v>2022411</v>
      </c>
      <c r="G23" s="112">
        <v>71</v>
      </c>
      <c r="H23" s="29">
        <v>28.4</v>
      </c>
      <c r="I23" s="30">
        <v>88.9</v>
      </c>
      <c r="J23" s="29">
        <v>53.34</v>
      </c>
      <c r="K23" s="29">
        <v>81.74000000000001</v>
      </c>
      <c r="L23" s="115" t="s">
        <v>66</v>
      </c>
    </row>
    <row r="24" spans="1:12" ht="13.5">
      <c r="A24" s="41">
        <v>22</v>
      </c>
      <c r="B24" s="112" t="s">
        <v>67</v>
      </c>
      <c r="C24" s="33" t="s">
        <v>60</v>
      </c>
      <c r="D24" s="33" t="s">
        <v>38</v>
      </c>
      <c r="E24" s="112" t="s">
        <v>61</v>
      </c>
      <c r="F24" s="112">
        <v>2022477</v>
      </c>
      <c r="G24" s="112">
        <v>73</v>
      </c>
      <c r="H24" s="29">
        <v>29.200000000000003</v>
      </c>
      <c r="I24" s="30">
        <v>87.34</v>
      </c>
      <c r="J24" s="29">
        <v>52.404</v>
      </c>
      <c r="K24" s="29">
        <v>81.60400000000001</v>
      </c>
      <c r="L24" s="115" t="s">
        <v>68</v>
      </c>
    </row>
    <row r="25" spans="1:12" ht="13.5">
      <c r="A25" s="41">
        <v>23</v>
      </c>
      <c r="B25" s="112" t="s">
        <v>69</v>
      </c>
      <c r="C25" s="33" t="s">
        <v>60</v>
      </c>
      <c r="D25" s="33" t="s">
        <v>38</v>
      </c>
      <c r="E25" s="112" t="s">
        <v>61</v>
      </c>
      <c r="F25" s="112">
        <v>2022465</v>
      </c>
      <c r="G25" s="112">
        <v>71</v>
      </c>
      <c r="H25" s="29">
        <v>28.4</v>
      </c>
      <c r="I25" s="30">
        <v>83.94</v>
      </c>
      <c r="J25" s="29">
        <v>50.364</v>
      </c>
      <c r="K25" s="29">
        <v>78.764</v>
      </c>
      <c r="L25" s="115" t="s">
        <v>70</v>
      </c>
    </row>
    <row r="26" spans="1:12" ht="13.5">
      <c r="A26" s="41">
        <v>24</v>
      </c>
      <c r="B26" s="113" t="s">
        <v>71</v>
      </c>
      <c r="C26" s="38" t="s">
        <v>60</v>
      </c>
      <c r="D26" s="38" t="s">
        <v>72</v>
      </c>
      <c r="E26" s="38" t="s">
        <v>73</v>
      </c>
      <c r="F26" s="22">
        <v>2022518</v>
      </c>
      <c r="G26" s="38">
        <v>62</v>
      </c>
      <c r="H26" s="24">
        <f>G26*0.4</f>
        <v>24.8</v>
      </c>
      <c r="I26" s="25">
        <v>86.04</v>
      </c>
      <c r="J26" s="24">
        <f>I26*0.6</f>
        <v>51.624</v>
      </c>
      <c r="K26" s="24">
        <f>H26+J26</f>
        <v>76.424</v>
      </c>
      <c r="L26" s="115" t="s">
        <v>74</v>
      </c>
    </row>
    <row r="27" spans="1:12" ht="13.5">
      <c r="A27" s="41">
        <v>25</v>
      </c>
      <c r="B27" s="32" t="s">
        <v>75</v>
      </c>
      <c r="C27" s="33" t="s">
        <v>60</v>
      </c>
      <c r="D27" s="33" t="s">
        <v>72</v>
      </c>
      <c r="E27" s="112" t="s">
        <v>73</v>
      </c>
      <c r="F27" s="49">
        <v>2022515</v>
      </c>
      <c r="G27" s="112">
        <v>67</v>
      </c>
      <c r="H27" s="29">
        <f>G27*0.4</f>
        <v>26.8</v>
      </c>
      <c r="I27" s="30">
        <v>80.28</v>
      </c>
      <c r="J27" s="29">
        <f>I27*0.6</f>
        <v>48.168</v>
      </c>
      <c r="K27" s="29">
        <f>H27+J27</f>
        <v>74.968</v>
      </c>
      <c r="L27" s="115" t="s">
        <v>76</v>
      </c>
    </row>
    <row r="28" spans="1:12" ht="13.5">
      <c r="A28" s="41">
        <v>26</v>
      </c>
      <c r="B28" s="32" t="s">
        <v>77</v>
      </c>
      <c r="C28" s="33" t="s">
        <v>60</v>
      </c>
      <c r="D28" s="33" t="s">
        <v>72</v>
      </c>
      <c r="E28" s="112" t="s">
        <v>73</v>
      </c>
      <c r="F28" s="49">
        <v>2022514</v>
      </c>
      <c r="G28" s="112">
        <v>62</v>
      </c>
      <c r="H28" s="29">
        <f>G28*0.4</f>
        <v>24.8</v>
      </c>
      <c r="I28" s="30">
        <v>76.18</v>
      </c>
      <c r="J28" s="29">
        <f>I28*0.6</f>
        <v>45.708000000000006</v>
      </c>
      <c r="K28" s="29">
        <f>H28+J28</f>
        <v>70.50800000000001</v>
      </c>
      <c r="L28" s="115" t="s">
        <v>78</v>
      </c>
    </row>
    <row r="29" spans="1:12" ht="13.5">
      <c r="A29" s="41">
        <v>27</v>
      </c>
      <c r="B29" s="38" t="s">
        <v>79</v>
      </c>
      <c r="C29" s="38" t="s">
        <v>60</v>
      </c>
      <c r="D29" s="38" t="s">
        <v>80</v>
      </c>
      <c r="E29" s="38" t="s">
        <v>81</v>
      </c>
      <c r="F29" s="38">
        <v>2022301</v>
      </c>
      <c r="G29" s="38">
        <v>77.5</v>
      </c>
      <c r="H29" s="24">
        <v>31</v>
      </c>
      <c r="I29" s="25">
        <v>84.92</v>
      </c>
      <c r="J29" s="24">
        <v>50.952</v>
      </c>
      <c r="K29" s="24">
        <v>81.952</v>
      </c>
      <c r="L29" s="115" t="s">
        <v>82</v>
      </c>
    </row>
    <row r="30" spans="1:12" ht="13.5">
      <c r="A30" s="41">
        <v>28</v>
      </c>
      <c r="B30" s="38" t="s">
        <v>83</v>
      </c>
      <c r="C30" s="38" t="s">
        <v>60</v>
      </c>
      <c r="D30" s="38" t="s">
        <v>80</v>
      </c>
      <c r="E30" s="38" t="s">
        <v>81</v>
      </c>
      <c r="F30" s="38">
        <v>2022277</v>
      </c>
      <c r="G30" s="38">
        <v>82.5</v>
      </c>
      <c r="H30" s="24">
        <v>33</v>
      </c>
      <c r="I30" s="25">
        <v>81.5</v>
      </c>
      <c r="J30" s="24">
        <v>48.9</v>
      </c>
      <c r="K30" s="24">
        <v>81.9</v>
      </c>
      <c r="L30" s="115" t="s">
        <v>84</v>
      </c>
    </row>
    <row r="31" spans="1:12" ht="13.5">
      <c r="A31" s="41">
        <v>29</v>
      </c>
      <c r="B31" s="38" t="s">
        <v>85</v>
      </c>
      <c r="C31" s="38" t="s">
        <v>60</v>
      </c>
      <c r="D31" s="38" t="s">
        <v>80</v>
      </c>
      <c r="E31" s="38" t="s">
        <v>81</v>
      </c>
      <c r="F31" s="38">
        <v>2022366</v>
      </c>
      <c r="G31" s="38">
        <v>79</v>
      </c>
      <c r="H31" s="24">
        <v>31.6</v>
      </c>
      <c r="I31" s="25">
        <v>83.36</v>
      </c>
      <c r="J31" s="24">
        <v>50.016</v>
      </c>
      <c r="K31" s="24">
        <v>81.616</v>
      </c>
      <c r="L31" s="115" t="s">
        <v>86</v>
      </c>
    </row>
    <row r="32" spans="1:12" ht="13.5">
      <c r="A32" s="41">
        <v>30</v>
      </c>
      <c r="B32" s="112" t="s">
        <v>87</v>
      </c>
      <c r="C32" s="33" t="s">
        <v>60</v>
      </c>
      <c r="D32" s="33" t="s">
        <v>80</v>
      </c>
      <c r="E32" s="112" t="s">
        <v>81</v>
      </c>
      <c r="F32" s="112">
        <v>2022319</v>
      </c>
      <c r="G32" s="42">
        <v>77</v>
      </c>
      <c r="H32" s="29">
        <v>30.8</v>
      </c>
      <c r="I32" s="44">
        <v>84.46</v>
      </c>
      <c r="J32" s="29">
        <v>50.676</v>
      </c>
      <c r="K32" s="43">
        <v>81.476</v>
      </c>
      <c r="L32" s="115" t="s">
        <v>88</v>
      </c>
    </row>
    <row r="33" spans="1:12" ht="13.5">
      <c r="A33" s="41">
        <v>31</v>
      </c>
      <c r="B33" s="112" t="s">
        <v>89</v>
      </c>
      <c r="C33" s="33" t="s">
        <v>60</v>
      </c>
      <c r="D33" s="33" t="s">
        <v>80</v>
      </c>
      <c r="E33" s="112" t="s">
        <v>81</v>
      </c>
      <c r="F33" s="112">
        <v>2022264</v>
      </c>
      <c r="G33" s="42">
        <v>76.5</v>
      </c>
      <c r="H33" s="29">
        <v>30.6</v>
      </c>
      <c r="I33" s="44">
        <v>84.28</v>
      </c>
      <c r="J33" s="29">
        <v>50.568</v>
      </c>
      <c r="K33" s="43">
        <v>81.168</v>
      </c>
      <c r="L33" s="115" t="s">
        <v>90</v>
      </c>
    </row>
    <row r="34" spans="1:12" ht="13.5">
      <c r="A34" s="41">
        <v>32</v>
      </c>
      <c r="B34" s="112" t="s">
        <v>91</v>
      </c>
      <c r="C34" s="33" t="s">
        <v>60</v>
      </c>
      <c r="D34" s="33" t="s">
        <v>80</v>
      </c>
      <c r="E34" s="112" t="s">
        <v>81</v>
      </c>
      <c r="F34" s="112">
        <v>2022229</v>
      </c>
      <c r="G34" s="42">
        <v>75</v>
      </c>
      <c r="H34" s="29">
        <v>30</v>
      </c>
      <c r="I34" s="44">
        <v>80.02</v>
      </c>
      <c r="J34" s="29">
        <v>48.012</v>
      </c>
      <c r="K34" s="43">
        <v>78.012</v>
      </c>
      <c r="L34" s="115" t="s">
        <v>92</v>
      </c>
    </row>
    <row r="35" spans="1:12" ht="13.5">
      <c r="A35" s="41">
        <v>33</v>
      </c>
      <c r="B35" s="23" t="s">
        <v>93</v>
      </c>
      <c r="C35" s="23" t="s">
        <v>94</v>
      </c>
      <c r="D35" s="23" t="s">
        <v>95</v>
      </c>
      <c r="E35" s="23" t="s">
        <v>96</v>
      </c>
      <c r="F35" s="22">
        <v>2022631</v>
      </c>
      <c r="G35" s="21">
        <v>90</v>
      </c>
      <c r="H35" s="24">
        <f aca="true" t="shared" si="6" ref="H35:H42">G35*0.4</f>
        <v>36</v>
      </c>
      <c r="I35" s="25">
        <v>86.28</v>
      </c>
      <c r="J35" s="24">
        <f aca="true" t="shared" si="7" ref="J35:J42">I35*0.6</f>
        <v>51.768</v>
      </c>
      <c r="K35" s="24">
        <f aca="true" t="shared" si="8" ref="K35:K42">H35+J35</f>
        <v>87.768</v>
      </c>
      <c r="L35" s="115" t="s">
        <v>97</v>
      </c>
    </row>
    <row r="36" spans="1:12" ht="13.5">
      <c r="A36" s="41">
        <v>34</v>
      </c>
      <c r="B36" s="48" t="s">
        <v>98</v>
      </c>
      <c r="C36" s="28" t="s">
        <v>99</v>
      </c>
      <c r="D36" s="28" t="s">
        <v>95</v>
      </c>
      <c r="E36" s="48" t="s">
        <v>96</v>
      </c>
      <c r="F36" s="49">
        <v>2022627</v>
      </c>
      <c r="G36" s="41">
        <v>83</v>
      </c>
      <c r="H36" s="29">
        <f t="shared" si="6"/>
        <v>33.2</v>
      </c>
      <c r="I36" s="32">
        <v>89.52</v>
      </c>
      <c r="J36" s="29">
        <f t="shared" si="7"/>
        <v>53.711999999999996</v>
      </c>
      <c r="K36" s="29">
        <f t="shared" si="8"/>
        <v>86.912</v>
      </c>
      <c r="L36" s="115" t="s">
        <v>100</v>
      </c>
    </row>
    <row r="37" spans="1:12" ht="13.5">
      <c r="A37" s="41">
        <v>35</v>
      </c>
      <c r="B37" s="113" t="s">
        <v>101</v>
      </c>
      <c r="C37" s="38" t="s">
        <v>94</v>
      </c>
      <c r="D37" s="38" t="s">
        <v>102</v>
      </c>
      <c r="E37" s="38" t="s">
        <v>103</v>
      </c>
      <c r="F37" s="22">
        <v>2022745</v>
      </c>
      <c r="G37" s="21">
        <v>93</v>
      </c>
      <c r="H37" s="24">
        <f t="shared" si="6"/>
        <v>37.2</v>
      </c>
      <c r="I37" s="25">
        <v>87.62</v>
      </c>
      <c r="J37" s="24">
        <f t="shared" si="7"/>
        <v>52.572</v>
      </c>
      <c r="K37" s="24">
        <f t="shared" si="8"/>
        <v>89.772</v>
      </c>
      <c r="L37" s="115" t="s">
        <v>104</v>
      </c>
    </row>
    <row r="38" spans="1:12" ht="13.5">
      <c r="A38" s="41">
        <v>36</v>
      </c>
      <c r="B38" s="32" t="s">
        <v>105</v>
      </c>
      <c r="C38" s="33" t="s">
        <v>94</v>
      </c>
      <c r="D38" s="33" t="s">
        <v>102</v>
      </c>
      <c r="E38" s="33" t="s">
        <v>103</v>
      </c>
      <c r="F38" s="27">
        <v>2022744</v>
      </c>
      <c r="G38" s="26">
        <v>87</v>
      </c>
      <c r="H38" s="29">
        <f t="shared" si="6"/>
        <v>34.800000000000004</v>
      </c>
      <c r="I38" s="30">
        <v>90.22</v>
      </c>
      <c r="J38" s="29">
        <f t="shared" si="7"/>
        <v>54.132</v>
      </c>
      <c r="K38" s="29">
        <f t="shared" si="8"/>
        <v>88.932</v>
      </c>
      <c r="L38" s="115" t="s">
        <v>106</v>
      </c>
    </row>
    <row r="39" spans="1:12" ht="13.5">
      <c r="A39" s="41">
        <v>37</v>
      </c>
      <c r="B39" s="23" t="s">
        <v>107</v>
      </c>
      <c r="C39" s="23" t="s">
        <v>94</v>
      </c>
      <c r="D39" s="23" t="s">
        <v>108</v>
      </c>
      <c r="E39" s="23" t="s">
        <v>109</v>
      </c>
      <c r="F39" s="22">
        <v>2022663</v>
      </c>
      <c r="G39" s="21">
        <v>74</v>
      </c>
      <c r="H39" s="24">
        <f t="shared" si="6"/>
        <v>29.6</v>
      </c>
      <c r="I39" s="25">
        <v>92.08</v>
      </c>
      <c r="J39" s="24">
        <f t="shared" si="7"/>
        <v>55.248</v>
      </c>
      <c r="K39" s="24">
        <f t="shared" si="8"/>
        <v>84.848</v>
      </c>
      <c r="L39" s="115" t="s">
        <v>110</v>
      </c>
    </row>
    <row r="40" spans="1:12" ht="13.5">
      <c r="A40" s="41">
        <v>38</v>
      </c>
      <c r="B40" s="48" t="s">
        <v>111</v>
      </c>
      <c r="C40" s="28" t="s">
        <v>99</v>
      </c>
      <c r="D40" s="28" t="s">
        <v>108</v>
      </c>
      <c r="E40" s="48" t="s">
        <v>109</v>
      </c>
      <c r="F40" s="49">
        <v>2022647</v>
      </c>
      <c r="G40" s="41">
        <v>60</v>
      </c>
      <c r="H40" s="29">
        <f t="shared" si="6"/>
        <v>24</v>
      </c>
      <c r="I40" s="30">
        <v>87.44</v>
      </c>
      <c r="J40" s="29">
        <f t="shared" si="7"/>
        <v>52.464</v>
      </c>
      <c r="K40" s="29">
        <f t="shared" si="8"/>
        <v>76.464</v>
      </c>
      <c r="L40" s="115" t="s">
        <v>112</v>
      </c>
    </row>
    <row r="41" spans="1:12" ht="13.5">
      <c r="A41" s="41">
        <v>39</v>
      </c>
      <c r="B41" s="23" t="s">
        <v>113</v>
      </c>
      <c r="C41" s="23" t="s">
        <v>94</v>
      </c>
      <c r="D41" s="23" t="s">
        <v>114</v>
      </c>
      <c r="E41" s="23" t="s">
        <v>115</v>
      </c>
      <c r="F41" s="22">
        <v>2022742</v>
      </c>
      <c r="G41" s="21">
        <v>87</v>
      </c>
      <c r="H41" s="24">
        <f t="shared" si="6"/>
        <v>34.800000000000004</v>
      </c>
      <c r="I41" s="25">
        <v>91.54</v>
      </c>
      <c r="J41" s="24">
        <f t="shared" si="7"/>
        <v>54.924</v>
      </c>
      <c r="K41" s="24">
        <f t="shared" si="8"/>
        <v>89.724</v>
      </c>
      <c r="L41" s="115" t="s">
        <v>116</v>
      </c>
    </row>
    <row r="42" spans="1:12" ht="13.5">
      <c r="A42" s="41">
        <v>40</v>
      </c>
      <c r="B42" s="48" t="s">
        <v>117</v>
      </c>
      <c r="C42" s="28" t="s">
        <v>99</v>
      </c>
      <c r="D42" s="28" t="s">
        <v>114</v>
      </c>
      <c r="E42" s="48" t="s">
        <v>115</v>
      </c>
      <c r="F42" s="49">
        <v>2022740</v>
      </c>
      <c r="G42" s="41">
        <v>83</v>
      </c>
      <c r="H42" s="29">
        <f t="shared" si="6"/>
        <v>33.2</v>
      </c>
      <c r="I42" s="30">
        <v>83.5</v>
      </c>
      <c r="J42" s="29">
        <f t="shared" si="7"/>
        <v>50.1</v>
      </c>
      <c r="K42" s="29">
        <f t="shared" si="8"/>
        <v>83.30000000000001</v>
      </c>
      <c r="L42" s="115" t="s">
        <v>118</v>
      </c>
    </row>
    <row r="43" spans="1:12" ht="13.5">
      <c r="A43" s="41">
        <v>41</v>
      </c>
      <c r="B43" s="38" t="s">
        <v>119</v>
      </c>
      <c r="C43" s="38" t="s">
        <v>94</v>
      </c>
      <c r="D43" s="38" t="s">
        <v>120</v>
      </c>
      <c r="E43" s="38" t="s">
        <v>121</v>
      </c>
      <c r="F43" s="38">
        <v>2022550</v>
      </c>
      <c r="G43" s="38">
        <v>69</v>
      </c>
      <c r="H43" s="24">
        <v>27.6</v>
      </c>
      <c r="I43" s="25">
        <v>84</v>
      </c>
      <c r="J43" s="24">
        <v>50.4</v>
      </c>
      <c r="K43" s="24">
        <v>78</v>
      </c>
      <c r="L43" s="115" t="s">
        <v>122</v>
      </c>
    </row>
    <row r="44" spans="1:12" ht="13.5">
      <c r="A44" s="41">
        <v>42</v>
      </c>
      <c r="B44" s="38" t="s">
        <v>123</v>
      </c>
      <c r="C44" s="38" t="s">
        <v>94</v>
      </c>
      <c r="D44" s="38" t="s">
        <v>120</v>
      </c>
      <c r="E44" s="38" t="s">
        <v>121</v>
      </c>
      <c r="F44" s="38">
        <v>2022545</v>
      </c>
      <c r="G44" s="38">
        <v>74.5</v>
      </c>
      <c r="H44" s="24">
        <v>29.8</v>
      </c>
      <c r="I44" s="25">
        <v>80.12</v>
      </c>
      <c r="J44" s="24">
        <v>48.072</v>
      </c>
      <c r="K44" s="24">
        <v>77.872</v>
      </c>
      <c r="L44" s="115" t="s">
        <v>124</v>
      </c>
    </row>
    <row r="45" spans="1:12" ht="13.5">
      <c r="A45" s="41">
        <v>43</v>
      </c>
      <c r="B45" s="33" t="s">
        <v>125</v>
      </c>
      <c r="C45" s="33" t="s">
        <v>99</v>
      </c>
      <c r="D45" s="33" t="s">
        <v>120</v>
      </c>
      <c r="E45" s="33" t="s">
        <v>121</v>
      </c>
      <c r="F45" s="33">
        <v>2022540</v>
      </c>
      <c r="G45" s="33">
        <v>67</v>
      </c>
      <c r="H45" s="29">
        <v>26.8</v>
      </c>
      <c r="I45" s="30">
        <v>83.58</v>
      </c>
      <c r="J45" s="29">
        <v>50.147999999999996</v>
      </c>
      <c r="K45" s="29">
        <v>76.948</v>
      </c>
      <c r="L45" s="115" t="s">
        <v>126</v>
      </c>
    </row>
    <row r="46" spans="1:12" ht="13.5">
      <c r="A46" s="41">
        <v>44</v>
      </c>
      <c r="B46" s="33" t="s">
        <v>127</v>
      </c>
      <c r="C46" s="33" t="s">
        <v>99</v>
      </c>
      <c r="D46" s="33" t="s">
        <v>120</v>
      </c>
      <c r="E46" s="33" t="s">
        <v>121</v>
      </c>
      <c r="F46" s="33">
        <v>2022560</v>
      </c>
      <c r="G46" s="33">
        <v>67.5</v>
      </c>
      <c r="H46" s="29">
        <v>27</v>
      </c>
      <c r="I46" s="30">
        <v>80.54</v>
      </c>
      <c r="J46" s="29">
        <v>48.324000000000005</v>
      </c>
      <c r="K46" s="29">
        <v>75.32400000000001</v>
      </c>
      <c r="L46" s="115" t="s">
        <v>128</v>
      </c>
    </row>
    <row r="47" spans="1:12" ht="13.5">
      <c r="A47" s="41">
        <v>45</v>
      </c>
      <c r="B47" s="33" t="s">
        <v>129</v>
      </c>
      <c r="C47" s="33" t="s">
        <v>99</v>
      </c>
      <c r="D47" s="33" t="s">
        <v>120</v>
      </c>
      <c r="E47" s="33" t="s">
        <v>121</v>
      </c>
      <c r="F47" s="33">
        <v>2022552</v>
      </c>
      <c r="G47" s="33">
        <v>67</v>
      </c>
      <c r="H47" s="29">
        <v>26.8</v>
      </c>
      <c r="I47" s="30">
        <v>73.1</v>
      </c>
      <c r="J47" s="29">
        <v>43.85999999999999</v>
      </c>
      <c r="K47" s="29">
        <v>70.66</v>
      </c>
      <c r="L47" s="115" t="s">
        <v>130</v>
      </c>
    </row>
    <row r="48" spans="1:12" ht="13.5">
      <c r="A48" s="41">
        <v>46</v>
      </c>
      <c r="B48" s="38" t="s">
        <v>131</v>
      </c>
      <c r="C48" s="38" t="s">
        <v>132</v>
      </c>
      <c r="D48" s="38" t="s">
        <v>38</v>
      </c>
      <c r="E48" s="38" t="s">
        <v>133</v>
      </c>
      <c r="F48" s="38">
        <v>2022448</v>
      </c>
      <c r="G48" s="38">
        <v>83</v>
      </c>
      <c r="H48" s="24">
        <v>33.2</v>
      </c>
      <c r="I48" s="25">
        <v>93.86</v>
      </c>
      <c r="J48" s="24">
        <v>56.315999999999995</v>
      </c>
      <c r="K48" s="24">
        <v>89.51599999999999</v>
      </c>
      <c r="L48" s="115" t="s">
        <v>134</v>
      </c>
    </row>
    <row r="49" spans="1:12" ht="13.5">
      <c r="A49" s="41">
        <v>47</v>
      </c>
      <c r="B49" s="38" t="s">
        <v>135</v>
      </c>
      <c r="C49" s="38" t="s">
        <v>132</v>
      </c>
      <c r="D49" s="38" t="s">
        <v>38</v>
      </c>
      <c r="E49" s="38" t="s">
        <v>133</v>
      </c>
      <c r="F49" s="38">
        <v>2022401</v>
      </c>
      <c r="G49" s="38">
        <v>77</v>
      </c>
      <c r="H49" s="24">
        <v>30.8</v>
      </c>
      <c r="I49" s="25">
        <v>92.54</v>
      </c>
      <c r="J49" s="24">
        <v>55.524</v>
      </c>
      <c r="K49" s="24">
        <v>86.324</v>
      </c>
      <c r="L49" s="115" t="s">
        <v>136</v>
      </c>
    </row>
    <row r="50" spans="1:12" ht="13.5">
      <c r="A50" s="41">
        <v>48</v>
      </c>
      <c r="B50" s="112" t="s">
        <v>137</v>
      </c>
      <c r="C50" s="33" t="s">
        <v>132</v>
      </c>
      <c r="D50" s="33" t="s">
        <v>38</v>
      </c>
      <c r="E50" s="112" t="s">
        <v>133</v>
      </c>
      <c r="F50" s="112">
        <v>2022402</v>
      </c>
      <c r="G50" s="112">
        <v>78</v>
      </c>
      <c r="H50" s="29">
        <v>31.200000000000003</v>
      </c>
      <c r="I50" s="30">
        <v>86.8</v>
      </c>
      <c r="J50" s="29">
        <v>52.08</v>
      </c>
      <c r="K50" s="29">
        <v>83.28</v>
      </c>
      <c r="L50" s="115" t="s">
        <v>138</v>
      </c>
    </row>
    <row r="51" spans="1:12" ht="13.5">
      <c r="A51" s="41">
        <v>49</v>
      </c>
      <c r="B51" s="112" t="s">
        <v>139</v>
      </c>
      <c r="C51" s="33" t="s">
        <v>132</v>
      </c>
      <c r="D51" s="33" t="s">
        <v>38</v>
      </c>
      <c r="E51" s="112" t="s">
        <v>133</v>
      </c>
      <c r="F51" s="112">
        <v>2022459</v>
      </c>
      <c r="G51" s="112">
        <v>76</v>
      </c>
      <c r="H51" s="29">
        <v>30.4</v>
      </c>
      <c r="I51" s="30">
        <v>87.24</v>
      </c>
      <c r="J51" s="29">
        <v>52.343999999999994</v>
      </c>
      <c r="K51" s="29">
        <v>82.744</v>
      </c>
      <c r="L51" s="115" t="s">
        <v>140</v>
      </c>
    </row>
    <row r="52" spans="1:12" ht="13.5">
      <c r="A52" s="41">
        <v>50</v>
      </c>
      <c r="B52" s="23" t="s">
        <v>141</v>
      </c>
      <c r="C52" s="23" t="s">
        <v>132</v>
      </c>
      <c r="D52" s="23" t="s">
        <v>142</v>
      </c>
      <c r="E52" s="23" t="s">
        <v>143</v>
      </c>
      <c r="F52" s="22">
        <v>2022532</v>
      </c>
      <c r="G52" s="21">
        <v>70</v>
      </c>
      <c r="H52" s="24">
        <f aca="true" t="shared" si="9" ref="H52:H57">G52*0.4</f>
        <v>28</v>
      </c>
      <c r="I52" s="25">
        <v>89.58</v>
      </c>
      <c r="J52" s="24">
        <f aca="true" t="shared" si="10" ref="J52:J57">I52*0.6</f>
        <v>53.748</v>
      </c>
      <c r="K52" s="24">
        <f aca="true" t="shared" si="11" ref="K52:K57">H52+J52</f>
        <v>81.74799999999999</v>
      </c>
      <c r="L52" s="115" t="s">
        <v>144</v>
      </c>
    </row>
    <row r="53" spans="1:12" ht="13.5">
      <c r="A53" s="41">
        <v>51</v>
      </c>
      <c r="B53" s="48" t="s">
        <v>145</v>
      </c>
      <c r="C53" s="28" t="s">
        <v>132</v>
      </c>
      <c r="D53" s="28" t="s">
        <v>142</v>
      </c>
      <c r="E53" s="48" t="s">
        <v>143</v>
      </c>
      <c r="F53" s="49">
        <v>2022530</v>
      </c>
      <c r="G53" s="41">
        <v>60</v>
      </c>
      <c r="H53" s="29">
        <f t="shared" si="9"/>
        <v>24</v>
      </c>
      <c r="I53" s="30">
        <v>86.7</v>
      </c>
      <c r="J53" s="29">
        <f t="shared" si="10"/>
        <v>52.02</v>
      </c>
      <c r="K53" s="29">
        <f t="shared" si="11"/>
        <v>76.02000000000001</v>
      </c>
      <c r="L53" s="115" t="s">
        <v>146</v>
      </c>
    </row>
    <row r="54" spans="1:12" ht="13.5">
      <c r="A54" s="41">
        <v>52</v>
      </c>
      <c r="B54" s="38" t="s">
        <v>147</v>
      </c>
      <c r="C54" s="38" t="s">
        <v>132</v>
      </c>
      <c r="D54" s="38" t="s">
        <v>44</v>
      </c>
      <c r="E54" s="38" t="s">
        <v>148</v>
      </c>
      <c r="F54" s="38">
        <v>2022500</v>
      </c>
      <c r="G54" s="38">
        <v>80</v>
      </c>
      <c r="H54" s="24">
        <f t="shared" si="9"/>
        <v>32</v>
      </c>
      <c r="I54" s="25">
        <v>84.16</v>
      </c>
      <c r="J54" s="24">
        <f t="shared" si="10"/>
        <v>50.495999999999995</v>
      </c>
      <c r="K54" s="24">
        <f t="shared" si="11"/>
        <v>82.496</v>
      </c>
      <c r="L54" s="115" t="s">
        <v>149</v>
      </c>
    </row>
    <row r="55" spans="1:12" ht="13.5">
      <c r="A55" s="41">
        <v>53</v>
      </c>
      <c r="B55" s="38" t="s">
        <v>150</v>
      </c>
      <c r="C55" s="38" t="s">
        <v>132</v>
      </c>
      <c r="D55" s="38" t="s">
        <v>44</v>
      </c>
      <c r="E55" s="38" t="s">
        <v>148</v>
      </c>
      <c r="F55" s="38">
        <v>2022505</v>
      </c>
      <c r="G55" s="38">
        <v>77</v>
      </c>
      <c r="H55" s="24">
        <f t="shared" si="9"/>
        <v>30.8</v>
      </c>
      <c r="I55" s="25">
        <v>84.3</v>
      </c>
      <c r="J55" s="24">
        <f t="shared" si="10"/>
        <v>50.58</v>
      </c>
      <c r="K55" s="24">
        <f t="shared" si="11"/>
        <v>81.38</v>
      </c>
      <c r="L55" s="115" t="s">
        <v>151</v>
      </c>
    </row>
    <row r="56" spans="1:12" ht="13.5">
      <c r="A56" s="41">
        <v>54</v>
      </c>
      <c r="B56" s="33" t="s">
        <v>152</v>
      </c>
      <c r="C56" s="33" t="s">
        <v>132</v>
      </c>
      <c r="D56" s="33" t="s">
        <v>44</v>
      </c>
      <c r="E56" s="33" t="s">
        <v>148</v>
      </c>
      <c r="F56" s="33">
        <v>2022506</v>
      </c>
      <c r="G56" s="33">
        <v>75</v>
      </c>
      <c r="H56" s="29">
        <f t="shared" si="9"/>
        <v>30</v>
      </c>
      <c r="I56" s="30">
        <v>83.66</v>
      </c>
      <c r="J56" s="29">
        <f t="shared" si="10"/>
        <v>50.196</v>
      </c>
      <c r="K56" s="29">
        <f t="shared" si="11"/>
        <v>80.196</v>
      </c>
      <c r="L56" s="115" t="s">
        <v>153</v>
      </c>
    </row>
    <row r="57" spans="1:12" ht="13.5">
      <c r="A57" s="41">
        <v>55</v>
      </c>
      <c r="B57" s="33" t="s">
        <v>154</v>
      </c>
      <c r="C57" s="33" t="s">
        <v>132</v>
      </c>
      <c r="D57" s="33" t="s">
        <v>44</v>
      </c>
      <c r="E57" s="33" t="s">
        <v>148</v>
      </c>
      <c r="F57" s="33">
        <v>2022499</v>
      </c>
      <c r="G57" s="33">
        <v>76</v>
      </c>
      <c r="H57" s="29">
        <f t="shared" si="9"/>
        <v>30.400000000000002</v>
      </c>
      <c r="I57" s="30">
        <v>82.52</v>
      </c>
      <c r="J57" s="29">
        <f t="shared" si="10"/>
        <v>49.51199999999999</v>
      </c>
      <c r="K57" s="29">
        <f t="shared" si="11"/>
        <v>79.91199999999999</v>
      </c>
      <c r="L57" s="115" t="s">
        <v>155</v>
      </c>
    </row>
    <row r="58" spans="1:12" ht="13.5">
      <c r="A58" s="41">
        <v>56</v>
      </c>
      <c r="B58" s="38" t="s">
        <v>156</v>
      </c>
      <c r="C58" s="38" t="s">
        <v>132</v>
      </c>
      <c r="D58" s="38" t="s">
        <v>80</v>
      </c>
      <c r="E58" s="38" t="s">
        <v>157</v>
      </c>
      <c r="F58" s="38">
        <v>2022302</v>
      </c>
      <c r="G58" s="38">
        <v>89.5</v>
      </c>
      <c r="H58" s="24">
        <v>35.8</v>
      </c>
      <c r="I58" s="25">
        <v>86.74</v>
      </c>
      <c r="J58" s="24">
        <v>52.044</v>
      </c>
      <c r="K58" s="24">
        <v>87.844</v>
      </c>
      <c r="L58" s="115" t="s">
        <v>158</v>
      </c>
    </row>
    <row r="59" spans="1:12" ht="13.5">
      <c r="A59" s="41">
        <v>57</v>
      </c>
      <c r="B59" s="38" t="s">
        <v>159</v>
      </c>
      <c r="C59" s="38" t="s">
        <v>132</v>
      </c>
      <c r="D59" s="38" t="s">
        <v>80</v>
      </c>
      <c r="E59" s="38" t="s">
        <v>157</v>
      </c>
      <c r="F59" s="38">
        <v>2022310</v>
      </c>
      <c r="G59" s="38">
        <v>87</v>
      </c>
      <c r="H59" s="24">
        <v>34.8</v>
      </c>
      <c r="I59" s="25">
        <v>88.22</v>
      </c>
      <c r="J59" s="24">
        <v>52.932</v>
      </c>
      <c r="K59" s="24">
        <v>87.732</v>
      </c>
      <c r="L59" s="115" t="s">
        <v>160</v>
      </c>
    </row>
    <row r="60" spans="1:12" ht="13.5">
      <c r="A60" s="41">
        <v>58</v>
      </c>
      <c r="B60" s="38" t="s">
        <v>161</v>
      </c>
      <c r="C60" s="38" t="s">
        <v>132</v>
      </c>
      <c r="D60" s="38" t="s">
        <v>80</v>
      </c>
      <c r="E60" s="38" t="s">
        <v>157</v>
      </c>
      <c r="F60" s="38">
        <v>2022267</v>
      </c>
      <c r="G60" s="38">
        <v>84</v>
      </c>
      <c r="H60" s="24">
        <v>33.6</v>
      </c>
      <c r="I60" s="25">
        <v>87.94</v>
      </c>
      <c r="J60" s="24">
        <v>52.764</v>
      </c>
      <c r="K60" s="24">
        <v>86.364</v>
      </c>
      <c r="L60" s="115" t="s">
        <v>162</v>
      </c>
    </row>
    <row r="61" spans="1:12" ht="13.5">
      <c r="A61" s="41">
        <v>59</v>
      </c>
      <c r="B61" s="112" t="s">
        <v>163</v>
      </c>
      <c r="C61" s="33" t="s">
        <v>132</v>
      </c>
      <c r="D61" s="33" t="s">
        <v>80</v>
      </c>
      <c r="E61" s="112" t="s">
        <v>157</v>
      </c>
      <c r="F61" s="112">
        <v>2022282</v>
      </c>
      <c r="G61" s="42">
        <v>81</v>
      </c>
      <c r="H61" s="29">
        <v>32.4</v>
      </c>
      <c r="I61" s="44">
        <v>84.82</v>
      </c>
      <c r="J61" s="29">
        <v>50.892</v>
      </c>
      <c r="K61" s="43">
        <v>83.292</v>
      </c>
      <c r="L61" s="115" t="s">
        <v>164</v>
      </c>
    </row>
    <row r="62" spans="1:12" ht="13.5">
      <c r="A62" s="41">
        <v>60</v>
      </c>
      <c r="B62" s="112" t="s">
        <v>165</v>
      </c>
      <c r="C62" s="33" t="s">
        <v>132</v>
      </c>
      <c r="D62" s="33" t="s">
        <v>80</v>
      </c>
      <c r="E62" s="112" t="s">
        <v>157</v>
      </c>
      <c r="F62" s="112">
        <v>2022255</v>
      </c>
      <c r="G62" s="42">
        <v>80.5</v>
      </c>
      <c r="H62" s="29">
        <v>32.2</v>
      </c>
      <c r="I62" s="44">
        <v>84.56</v>
      </c>
      <c r="J62" s="29">
        <v>50.736</v>
      </c>
      <c r="K62" s="43">
        <v>82.936</v>
      </c>
      <c r="L62" s="115" t="s">
        <v>166</v>
      </c>
    </row>
    <row r="63" spans="1:12" ht="13.5">
      <c r="A63" s="41">
        <v>61</v>
      </c>
      <c r="B63" s="112" t="s">
        <v>167</v>
      </c>
      <c r="C63" s="33" t="s">
        <v>132</v>
      </c>
      <c r="D63" s="33" t="s">
        <v>80</v>
      </c>
      <c r="E63" s="112" t="s">
        <v>157</v>
      </c>
      <c r="F63" s="112">
        <v>2022235</v>
      </c>
      <c r="G63" s="42">
        <v>78</v>
      </c>
      <c r="H63" s="29">
        <v>31.2</v>
      </c>
      <c r="I63" s="44">
        <v>85.18</v>
      </c>
      <c r="J63" s="29">
        <v>51.108</v>
      </c>
      <c r="K63" s="43">
        <v>82.308</v>
      </c>
      <c r="L63" s="115" t="s">
        <v>168</v>
      </c>
    </row>
    <row r="64" spans="1:12" ht="13.5">
      <c r="A64" s="41">
        <v>62</v>
      </c>
      <c r="B64" s="112" t="s">
        <v>169</v>
      </c>
      <c r="C64" s="33" t="s">
        <v>132</v>
      </c>
      <c r="D64" s="33" t="s">
        <v>80</v>
      </c>
      <c r="E64" s="112" t="s">
        <v>157</v>
      </c>
      <c r="F64" s="112">
        <v>2022367</v>
      </c>
      <c r="G64" s="42">
        <v>78</v>
      </c>
      <c r="H64" s="29">
        <v>31.2</v>
      </c>
      <c r="I64" s="44">
        <v>82.34</v>
      </c>
      <c r="J64" s="29">
        <v>49.404</v>
      </c>
      <c r="K64" s="43">
        <v>80.604</v>
      </c>
      <c r="L64" s="115" t="s">
        <v>170</v>
      </c>
    </row>
    <row r="65" spans="1:12" ht="13.5">
      <c r="A65" s="41">
        <v>63</v>
      </c>
      <c r="B65" s="23" t="s">
        <v>171</v>
      </c>
      <c r="C65" s="23" t="s">
        <v>172</v>
      </c>
      <c r="D65" s="23" t="s">
        <v>173</v>
      </c>
      <c r="E65" s="23" t="s">
        <v>174</v>
      </c>
      <c r="F65" s="22">
        <v>2022712</v>
      </c>
      <c r="G65" s="21">
        <v>89</v>
      </c>
      <c r="H65" s="24">
        <f>G65*0.4</f>
        <v>35.6</v>
      </c>
      <c r="I65" s="25">
        <v>89.98</v>
      </c>
      <c r="J65" s="24">
        <f>I65*0.6</f>
        <v>53.988</v>
      </c>
      <c r="K65" s="24">
        <f>H65+J65</f>
        <v>89.588</v>
      </c>
      <c r="L65" s="115" t="s">
        <v>175</v>
      </c>
    </row>
    <row r="66" spans="1:12" ht="13.5">
      <c r="A66" s="41">
        <v>64</v>
      </c>
      <c r="B66" s="23" t="s">
        <v>176</v>
      </c>
      <c r="C66" s="23" t="s">
        <v>172</v>
      </c>
      <c r="D66" s="23" t="s">
        <v>173</v>
      </c>
      <c r="E66" s="23" t="s">
        <v>174</v>
      </c>
      <c r="F66" s="22">
        <v>2022704</v>
      </c>
      <c r="G66" s="21">
        <v>86</v>
      </c>
      <c r="H66" s="24">
        <f>G66*0.4</f>
        <v>34.4</v>
      </c>
      <c r="I66" s="25">
        <v>89.4</v>
      </c>
      <c r="J66" s="24">
        <f>I66*0.6</f>
        <v>53.64</v>
      </c>
      <c r="K66" s="24">
        <f>H66+J66</f>
        <v>88.03999999999999</v>
      </c>
      <c r="L66" s="115" t="s">
        <v>177</v>
      </c>
    </row>
    <row r="67" spans="1:12" ht="13.5">
      <c r="A67" s="41">
        <v>65</v>
      </c>
      <c r="B67" s="48" t="s">
        <v>178</v>
      </c>
      <c r="C67" s="28" t="s">
        <v>172</v>
      </c>
      <c r="D67" s="28" t="s">
        <v>173</v>
      </c>
      <c r="E67" s="48" t="s">
        <v>174</v>
      </c>
      <c r="F67" s="49">
        <v>2022711</v>
      </c>
      <c r="G67" s="41">
        <v>79</v>
      </c>
      <c r="H67" s="29">
        <f>G67*0.4</f>
        <v>31.6</v>
      </c>
      <c r="I67" s="30">
        <v>86.16</v>
      </c>
      <c r="J67" s="29">
        <f>I67*0.6</f>
        <v>51.696</v>
      </c>
      <c r="K67" s="29">
        <f>H67+J67</f>
        <v>83.29599999999999</v>
      </c>
      <c r="L67" s="115" t="s">
        <v>179</v>
      </c>
    </row>
    <row r="68" spans="1:12" ht="13.5">
      <c r="A68" s="41">
        <v>66</v>
      </c>
      <c r="B68" s="48" t="s">
        <v>180</v>
      </c>
      <c r="C68" s="28" t="s">
        <v>172</v>
      </c>
      <c r="D68" s="28" t="s">
        <v>173</v>
      </c>
      <c r="E68" s="48" t="s">
        <v>174</v>
      </c>
      <c r="F68" s="49">
        <v>2022710</v>
      </c>
      <c r="G68" s="41">
        <v>82</v>
      </c>
      <c r="H68" s="29">
        <f>G68*0.4</f>
        <v>32.800000000000004</v>
      </c>
      <c r="I68" s="30">
        <v>82.58</v>
      </c>
      <c r="J68" s="29">
        <f>I68*0.6</f>
        <v>49.547999999999995</v>
      </c>
      <c r="K68" s="29">
        <f>H68+J68</f>
        <v>82.348</v>
      </c>
      <c r="L68" s="115" t="s">
        <v>181</v>
      </c>
    </row>
    <row r="69" spans="1:14" s="103" customFormat="1" ht="13.5">
      <c r="A69" s="51">
        <v>67</v>
      </c>
      <c r="B69" s="118" t="s">
        <v>182</v>
      </c>
      <c r="C69" s="119" t="s">
        <v>172</v>
      </c>
      <c r="D69" s="119" t="s">
        <v>183</v>
      </c>
      <c r="E69" s="119" t="s">
        <v>184</v>
      </c>
      <c r="F69" s="119">
        <v>2022703</v>
      </c>
      <c r="G69" s="119">
        <v>73.5</v>
      </c>
      <c r="H69" s="120">
        <v>29.4</v>
      </c>
      <c r="I69" s="123">
        <v>83.52</v>
      </c>
      <c r="J69" s="120">
        <v>50.111999999999995</v>
      </c>
      <c r="K69" s="120">
        <v>79.512</v>
      </c>
      <c r="L69" s="124" t="s">
        <v>185</v>
      </c>
      <c r="M69" s="125"/>
      <c r="N69" s="125"/>
    </row>
    <row r="70" spans="1:12" ht="13.5">
      <c r="A70" s="41">
        <v>68</v>
      </c>
      <c r="B70" s="38" t="s">
        <v>186</v>
      </c>
      <c r="C70" s="38" t="s">
        <v>172</v>
      </c>
      <c r="D70" s="38" t="s">
        <v>187</v>
      </c>
      <c r="E70" s="38" t="s">
        <v>188</v>
      </c>
      <c r="F70" s="38">
        <v>2022729</v>
      </c>
      <c r="G70" s="38">
        <v>76</v>
      </c>
      <c r="H70" s="24">
        <v>30.4</v>
      </c>
      <c r="I70" s="25">
        <v>94.08</v>
      </c>
      <c r="J70" s="24">
        <v>56.448</v>
      </c>
      <c r="K70" s="24">
        <v>86.848</v>
      </c>
      <c r="L70" s="115" t="s">
        <v>189</v>
      </c>
    </row>
    <row r="71" spans="1:12" ht="13.5">
      <c r="A71" s="41">
        <v>69</v>
      </c>
      <c r="B71" s="38" t="s">
        <v>190</v>
      </c>
      <c r="C71" s="38" t="s">
        <v>172</v>
      </c>
      <c r="D71" s="38" t="s">
        <v>187</v>
      </c>
      <c r="E71" s="38" t="s">
        <v>188</v>
      </c>
      <c r="F71" s="38">
        <v>2022733</v>
      </c>
      <c r="G71" s="38">
        <v>61</v>
      </c>
      <c r="H71" s="24">
        <v>24.4</v>
      </c>
      <c r="I71" s="25">
        <v>83.7</v>
      </c>
      <c r="J71" s="24">
        <v>50.22</v>
      </c>
      <c r="K71" s="24">
        <v>74.62</v>
      </c>
      <c r="L71" s="115" t="s">
        <v>191</v>
      </c>
    </row>
    <row r="72" spans="1:12" ht="13.5">
      <c r="A72" s="41">
        <v>70</v>
      </c>
      <c r="B72" s="112" t="s">
        <v>192</v>
      </c>
      <c r="C72" s="33" t="s">
        <v>172</v>
      </c>
      <c r="D72" s="33" t="s">
        <v>187</v>
      </c>
      <c r="E72" s="112" t="s">
        <v>188</v>
      </c>
      <c r="F72" s="112">
        <v>2022736</v>
      </c>
      <c r="G72" s="112">
        <v>62</v>
      </c>
      <c r="H72" s="29">
        <v>24.8</v>
      </c>
      <c r="I72" s="30">
        <v>81</v>
      </c>
      <c r="J72" s="29">
        <v>48.6</v>
      </c>
      <c r="K72" s="29">
        <v>73.4</v>
      </c>
      <c r="L72" s="115" t="s">
        <v>193</v>
      </c>
    </row>
    <row r="73" spans="1:12" ht="13.5">
      <c r="A73" s="41">
        <v>71</v>
      </c>
      <c r="B73" s="23" t="s">
        <v>194</v>
      </c>
      <c r="C73" s="23" t="s">
        <v>172</v>
      </c>
      <c r="D73" s="23" t="s">
        <v>108</v>
      </c>
      <c r="E73" s="23" t="s">
        <v>195</v>
      </c>
      <c r="F73" s="22">
        <v>2022661</v>
      </c>
      <c r="G73" s="21">
        <v>64</v>
      </c>
      <c r="H73" s="24">
        <f>G73*0.4</f>
        <v>25.6</v>
      </c>
      <c r="I73" s="25">
        <v>91.5</v>
      </c>
      <c r="J73" s="24">
        <f>I73*0.6</f>
        <v>54.9</v>
      </c>
      <c r="K73" s="24">
        <f>H73+J73</f>
        <v>80.5</v>
      </c>
      <c r="L73" s="115" t="s">
        <v>196</v>
      </c>
    </row>
    <row r="74" spans="1:12" ht="13.5">
      <c r="A74" s="41">
        <v>72</v>
      </c>
      <c r="B74" s="48" t="s">
        <v>197</v>
      </c>
      <c r="C74" s="28" t="s">
        <v>172</v>
      </c>
      <c r="D74" s="28" t="s">
        <v>108</v>
      </c>
      <c r="E74" s="48" t="s">
        <v>195</v>
      </c>
      <c r="F74" s="49">
        <v>2022657</v>
      </c>
      <c r="G74" s="41">
        <v>65</v>
      </c>
      <c r="H74" s="29">
        <f>G74*0.4</f>
        <v>26</v>
      </c>
      <c r="I74" s="30">
        <v>88.64</v>
      </c>
      <c r="J74" s="29">
        <f>I74*0.6</f>
        <v>53.184</v>
      </c>
      <c r="K74" s="29">
        <f>H74+J74</f>
        <v>79.184</v>
      </c>
      <c r="L74" s="115" t="s">
        <v>198</v>
      </c>
    </row>
    <row r="75" spans="1:12" ht="13.5">
      <c r="A75" s="41">
        <v>73</v>
      </c>
      <c r="B75" s="113" t="s">
        <v>199</v>
      </c>
      <c r="C75" s="38" t="s">
        <v>172</v>
      </c>
      <c r="D75" s="38" t="s">
        <v>200</v>
      </c>
      <c r="E75" s="38" t="s">
        <v>201</v>
      </c>
      <c r="F75" s="22">
        <v>2022690</v>
      </c>
      <c r="G75" s="38">
        <v>69</v>
      </c>
      <c r="H75" s="24">
        <f>G75*0.4</f>
        <v>27.6</v>
      </c>
      <c r="I75" s="113">
        <v>91.06</v>
      </c>
      <c r="J75" s="24">
        <f>I75*0.6</f>
        <v>54.636</v>
      </c>
      <c r="K75" s="24">
        <f>H75+J75</f>
        <v>82.236</v>
      </c>
      <c r="L75" s="115" t="s">
        <v>202</v>
      </c>
    </row>
    <row r="76" spans="1:12" ht="13.5">
      <c r="A76" s="41">
        <v>74</v>
      </c>
      <c r="B76" s="32" t="s">
        <v>203</v>
      </c>
      <c r="C76" s="33" t="s">
        <v>172</v>
      </c>
      <c r="D76" s="33" t="s">
        <v>200</v>
      </c>
      <c r="E76" s="112" t="s">
        <v>201</v>
      </c>
      <c r="F76" s="27">
        <v>2022680</v>
      </c>
      <c r="G76" s="112">
        <v>72</v>
      </c>
      <c r="H76" s="29">
        <f>G76*0.4</f>
        <v>28.8</v>
      </c>
      <c r="I76" s="32">
        <v>87.06</v>
      </c>
      <c r="J76" s="29">
        <f>I76*0.6</f>
        <v>52.236</v>
      </c>
      <c r="K76" s="29">
        <f>H76+J76</f>
        <v>81.036</v>
      </c>
      <c r="L76" s="115" t="s">
        <v>204</v>
      </c>
    </row>
    <row r="77" spans="1:12" ht="13.5">
      <c r="A77" s="41">
        <v>75</v>
      </c>
      <c r="B77" s="32" t="s">
        <v>205</v>
      </c>
      <c r="C77" s="33" t="s">
        <v>172</v>
      </c>
      <c r="D77" s="33" t="s">
        <v>200</v>
      </c>
      <c r="E77" s="112" t="s">
        <v>201</v>
      </c>
      <c r="F77" s="27">
        <v>2022687</v>
      </c>
      <c r="G77" s="112">
        <v>69</v>
      </c>
      <c r="H77" s="29">
        <f>G77*0.4</f>
        <v>27.6</v>
      </c>
      <c r="I77" s="32">
        <v>88.46</v>
      </c>
      <c r="J77" s="29">
        <f>I77*0.6</f>
        <v>53.07599999999999</v>
      </c>
      <c r="K77" s="29">
        <f>H77+J77</f>
        <v>80.67599999999999</v>
      </c>
      <c r="L77" s="115" t="s">
        <v>206</v>
      </c>
    </row>
    <row r="78" spans="1:12" ht="13.5">
      <c r="A78" s="41">
        <v>76</v>
      </c>
      <c r="B78" s="38" t="s">
        <v>207</v>
      </c>
      <c r="C78" s="38" t="s">
        <v>172</v>
      </c>
      <c r="D78" s="38" t="s">
        <v>120</v>
      </c>
      <c r="E78" s="38" t="s">
        <v>208</v>
      </c>
      <c r="F78" s="38">
        <v>2022569</v>
      </c>
      <c r="G78" s="38">
        <v>65.5</v>
      </c>
      <c r="H78" s="24">
        <v>26.200000000000003</v>
      </c>
      <c r="I78" s="25">
        <v>81.12</v>
      </c>
      <c r="J78" s="24">
        <v>48.672000000000004</v>
      </c>
      <c r="K78" s="24">
        <v>74.87200000000001</v>
      </c>
      <c r="L78" s="115" t="s">
        <v>209</v>
      </c>
    </row>
    <row r="79" spans="1:12" ht="13.5">
      <c r="A79" s="41">
        <v>77</v>
      </c>
      <c r="B79" s="33" t="s">
        <v>210</v>
      </c>
      <c r="C79" s="33" t="s">
        <v>172</v>
      </c>
      <c r="D79" s="33" t="s">
        <v>120</v>
      </c>
      <c r="E79" s="33" t="s">
        <v>208</v>
      </c>
      <c r="F79" s="33">
        <v>2022571</v>
      </c>
      <c r="G79" s="33">
        <v>72</v>
      </c>
      <c r="H79" s="29">
        <v>28.8</v>
      </c>
      <c r="I79" s="30">
        <v>75.74</v>
      </c>
      <c r="J79" s="29">
        <v>45.443999999999996</v>
      </c>
      <c r="K79" s="29">
        <v>74.244</v>
      </c>
      <c r="L79" s="115" t="s">
        <v>211</v>
      </c>
    </row>
    <row r="80" spans="1:12" ht="13.5">
      <c r="A80" s="41">
        <v>78</v>
      </c>
      <c r="B80" s="113" t="s">
        <v>212</v>
      </c>
      <c r="C80" s="38" t="s">
        <v>172</v>
      </c>
      <c r="D80" s="38" t="s">
        <v>213</v>
      </c>
      <c r="E80" s="38" t="s">
        <v>214</v>
      </c>
      <c r="F80" s="38">
        <v>2022720</v>
      </c>
      <c r="G80" s="38">
        <v>83</v>
      </c>
      <c r="H80" s="24">
        <v>33.2</v>
      </c>
      <c r="I80" s="25">
        <v>83.22</v>
      </c>
      <c r="J80" s="24">
        <v>49.931999999999995</v>
      </c>
      <c r="K80" s="24">
        <v>83.132</v>
      </c>
      <c r="L80" s="115" t="s">
        <v>215</v>
      </c>
    </row>
    <row r="81" spans="1:12" ht="13.5">
      <c r="A81" s="41">
        <v>79</v>
      </c>
      <c r="B81" s="32" t="s">
        <v>216</v>
      </c>
      <c r="C81" s="33" t="s">
        <v>172</v>
      </c>
      <c r="D81" s="33" t="s">
        <v>213</v>
      </c>
      <c r="E81" s="33" t="s">
        <v>214</v>
      </c>
      <c r="F81" s="33">
        <v>2022723</v>
      </c>
      <c r="G81" s="33">
        <v>65</v>
      </c>
      <c r="H81" s="29">
        <v>26</v>
      </c>
      <c r="I81" s="30">
        <v>78.28</v>
      </c>
      <c r="J81" s="29">
        <v>46.967999999999996</v>
      </c>
      <c r="K81" s="29">
        <v>72.96799999999999</v>
      </c>
      <c r="L81" s="115" t="s">
        <v>217</v>
      </c>
    </row>
    <row r="82" spans="1:12" ht="13.5">
      <c r="A82" s="41">
        <v>80</v>
      </c>
      <c r="B82" s="38" t="s">
        <v>218</v>
      </c>
      <c r="C82" s="38" t="s">
        <v>219</v>
      </c>
      <c r="D82" s="38" t="s">
        <v>220</v>
      </c>
      <c r="E82" s="38" t="s">
        <v>221</v>
      </c>
      <c r="F82" s="38">
        <v>2022801</v>
      </c>
      <c r="G82" s="38">
        <v>56</v>
      </c>
      <c r="H82" s="24">
        <v>22.4</v>
      </c>
      <c r="I82" s="25">
        <v>84.78</v>
      </c>
      <c r="J82" s="24">
        <v>50.868</v>
      </c>
      <c r="K82" s="24">
        <v>73.268</v>
      </c>
      <c r="L82" s="115" t="s">
        <v>222</v>
      </c>
    </row>
    <row r="83" spans="1:12" ht="13.5">
      <c r="A83" s="41">
        <v>81</v>
      </c>
      <c r="B83" s="33" t="s">
        <v>223</v>
      </c>
      <c r="C83" s="33" t="s">
        <v>219</v>
      </c>
      <c r="D83" s="33" t="s">
        <v>220</v>
      </c>
      <c r="E83" s="33" t="s">
        <v>221</v>
      </c>
      <c r="F83" s="33">
        <v>2022800</v>
      </c>
      <c r="G83" s="33">
        <v>57.5</v>
      </c>
      <c r="H83" s="29">
        <v>23</v>
      </c>
      <c r="I83" s="30">
        <v>79.12</v>
      </c>
      <c r="J83" s="29">
        <v>47.472</v>
      </c>
      <c r="K83" s="29">
        <v>70.47200000000001</v>
      </c>
      <c r="L83" s="115" t="s">
        <v>224</v>
      </c>
    </row>
    <row r="84" spans="1:12" ht="13.5">
      <c r="A84" s="41">
        <v>82</v>
      </c>
      <c r="B84" s="33" t="s">
        <v>225</v>
      </c>
      <c r="C84" s="33" t="s">
        <v>219</v>
      </c>
      <c r="D84" s="33" t="s">
        <v>220</v>
      </c>
      <c r="E84" s="33" t="s">
        <v>221</v>
      </c>
      <c r="F84" s="33">
        <v>2022798</v>
      </c>
      <c r="G84" s="33">
        <v>56</v>
      </c>
      <c r="H84" s="29">
        <v>22.4</v>
      </c>
      <c r="I84" s="30">
        <v>78.34</v>
      </c>
      <c r="J84" s="29">
        <v>47.004</v>
      </c>
      <c r="K84" s="29">
        <v>69.404</v>
      </c>
      <c r="L84" s="115" t="s">
        <v>226</v>
      </c>
    </row>
    <row r="85" spans="1:12" ht="13.5">
      <c r="A85" s="41">
        <v>83</v>
      </c>
      <c r="B85" s="38" t="s">
        <v>227</v>
      </c>
      <c r="C85" s="38" t="s">
        <v>219</v>
      </c>
      <c r="D85" s="38" t="s">
        <v>228</v>
      </c>
      <c r="E85" s="38" t="s">
        <v>229</v>
      </c>
      <c r="F85" s="38">
        <v>2022774</v>
      </c>
      <c r="G85" s="38">
        <v>74</v>
      </c>
      <c r="H85" s="24">
        <f>G85*0.4</f>
        <v>29.6</v>
      </c>
      <c r="I85" s="25">
        <v>86.38</v>
      </c>
      <c r="J85" s="24">
        <f>I85*0.6</f>
        <v>51.827999999999996</v>
      </c>
      <c r="K85" s="24">
        <f>H85+J85</f>
        <v>81.428</v>
      </c>
      <c r="L85" s="115" t="s">
        <v>230</v>
      </c>
    </row>
    <row r="86" spans="1:12" ht="13.5">
      <c r="A86" s="41">
        <v>84</v>
      </c>
      <c r="B86" s="33" t="s">
        <v>231</v>
      </c>
      <c r="C86" s="33" t="s">
        <v>219</v>
      </c>
      <c r="D86" s="33" t="s">
        <v>228</v>
      </c>
      <c r="E86" s="33" t="s">
        <v>229</v>
      </c>
      <c r="F86" s="33">
        <v>2022787</v>
      </c>
      <c r="G86" s="33">
        <v>79</v>
      </c>
      <c r="H86" s="29">
        <f>G86*0.4</f>
        <v>31.6</v>
      </c>
      <c r="I86" s="30">
        <v>81.64</v>
      </c>
      <c r="J86" s="29">
        <f>I86*0.6</f>
        <v>48.984</v>
      </c>
      <c r="K86" s="29">
        <f>H86+J86</f>
        <v>80.584</v>
      </c>
      <c r="L86" s="115" t="s">
        <v>232</v>
      </c>
    </row>
    <row r="87" spans="1:12" ht="13.5">
      <c r="A87" s="41">
        <v>85</v>
      </c>
      <c r="B87" s="38" t="s">
        <v>233</v>
      </c>
      <c r="C87" s="38" t="s">
        <v>219</v>
      </c>
      <c r="D87" s="38" t="s">
        <v>234</v>
      </c>
      <c r="E87" s="38" t="s">
        <v>235</v>
      </c>
      <c r="F87" s="38">
        <v>2022752</v>
      </c>
      <c r="G87" s="38">
        <v>68</v>
      </c>
      <c r="H87" s="24">
        <v>27.200000000000003</v>
      </c>
      <c r="I87" s="25">
        <v>84.66</v>
      </c>
      <c r="J87" s="24">
        <v>50.796</v>
      </c>
      <c r="K87" s="24">
        <v>77.99600000000001</v>
      </c>
      <c r="L87" s="115" t="s">
        <v>236</v>
      </c>
    </row>
    <row r="88" spans="1:12" ht="13.5">
      <c r="A88" s="41">
        <v>86</v>
      </c>
      <c r="B88" s="38" t="s">
        <v>237</v>
      </c>
      <c r="C88" s="38" t="s">
        <v>219</v>
      </c>
      <c r="D88" s="38" t="s">
        <v>234</v>
      </c>
      <c r="E88" s="38" t="s">
        <v>235</v>
      </c>
      <c r="F88" s="38">
        <v>2022758</v>
      </c>
      <c r="G88" s="38">
        <v>66</v>
      </c>
      <c r="H88" s="24">
        <v>26.4</v>
      </c>
      <c r="I88" s="25">
        <v>85.34</v>
      </c>
      <c r="J88" s="24">
        <v>51.204</v>
      </c>
      <c r="K88" s="24">
        <v>77.604</v>
      </c>
      <c r="L88" s="115" t="s">
        <v>238</v>
      </c>
    </row>
    <row r="89" spans="1:12" ht="13.5">
      <c r="A89" s="41">
        <v>87</v>
      </c>
      <c r="B89" s="33" t="s">
        <v>239</v>
      </c>
      <c r="C89" s="33" t="s">
        <v>219</v>
      </c>
      <c r="D89" s="33" t="s">
        <v>234</v>
      </c>
      <c r="E89" s="33" t="s">
        <v>235</v>
      </c>
      <c r="F89" s="33">
        <v>2022755</v>
      </c>
      <c r="G89" s="33">
        <v>69</v>
      </c>
      <c r="H89" s="29">
        <v>27.6</v>
      </c>
      <c r="I89" s="30">
        <v>79.28</v>
      </c>
      <c r="J89" s="29">
        <v>47.568</v>
      </c>
      <c r="K89" s="29">
        <v>75.168</v>
      </c>
      <c r="L89" s="115" t="s">
        <v>240</v>
      </c>
    </row>
    <row r="90" spans="1:12" ht="13.5">
      <c r="A90" s="41">
        <v>88</v>
      </c>
      <c r="B90" s="33" t="s">
        <v>241</v>
      </c>
      <c r="C90" s="33" t="s">
        <v>219</v>
      </c>
      <c r="D90" s="33" t="s">
        <v>234</v>
      </c>
      <c r="E90" s="33" t="s">
        <v>235</v>
      </c>
      <c r="F90" s="33">
        <v>2022751</v>
      </c>
      <c r="G90" s="33">
        <v>66</v>
      </c>
      <c r="H90" s="29">
        <v>26.4</v>
      </c>
      <c r="I90" s="30">
        <v>79.32</v>
      </c>
      <c r="J90" s="29">
        <v>47.59199999999999</v>
      </c>
      <c r="K90" s="29">
        <v>73.99199999999999</v>
      </c>
      <c r="L90" s="115" t="s">
        <v>242</v>
      </c>
    </row>
    <row r="91" spans="1:12" ht="13.5">
      <c r="A91" s="41">
        <v>89</v>
      </c>
      <c r="B91" s="33" t="s">
        <v>243</v>
      </c>
      <c r="C91" s="33" t="s">
        <v>219</v>
      </c>
      <c r="D91" s="33" t="s">
        <v>234</v>
      </c>
      <c r="E91" s="33" t="s">
        <v>235</v>
      </c>
      <c r="F91" s="33">
        <v>2022765</v>
      </c>
      <c r="G91" s="33">
        <v>66</v>
      </c>
      <c r="H91" s="29">
        <v>26.4</v>
      </c>
      <c r="I91" s="30">
        <v>74.74</v>
      </c>
      <c r="J91" s="29">
        <v>44.843999999999994</v>
      </c>
      <c r="K91" s="29">
        <v>71.244</v>
      </c>
      <c r="L91" s="115" t="s">
        <v>244</v>
      </c>
    </row>
    <row r="92" spans="1:12" ht="13.5">
      <c r="A92" s="41">
        <v>90</v>
      </c>
      <c r="B92" s="38" t="s">
        <v>245</v>
      </c>
      <c r="C92" s="38" t="s">
        <v>246</v>
      </c>
      <c r="D92" s="38" t="s">
        <v>80</v>
      </c>
      <c r="E92" s="38" t="s">
        <v>247</v>
      </c>
      <c r="F92" s="38">
        <v>2022249</v>
      </c>
      <c r="G92" s="38">
        <v>80.5</v>
      </c>
      <c r="H92" s="24">
        <v>32.2</v>
      </c>
      <c r="I92" s="25">
        <v>86.54</v>
      </c>
      <c r="J92" s="24">
        <v>51.924</v>
      </c>
      <c r="K92" s="24">
        <v>84.124</v>
      </c>
      <c r="L92" s="115" t="s">
        <v>248</v>
      </c>
    </row>
    <row r="93" spans="1:12" ht="13.5">
      <c r="A93" s="41">
        <v>91</v>
      </c>
      <c r="B93" s="38" t="s">
        <v>249</v>
      </c>
      <c r="C93" s="38" t="s">
        <v>246</v>
      </c>
      <c r="D93" s="38" t="s">
        <v>80</v>
      </c>
      <c r="E93" s="38" t="s">
        <v>247</v>
      </c>
      <c r="F93" s="38">
        <v>2022232</v>
      </c>
      <c r="G93" s="38">
        <v>74.5</v>
      </c>
      <c r="H93" s="24">
        <v>29.8</v>
      </c>
      <c r="I93" s="24">
        <v>88</v>
      </c>
      <c r="J93" s="24">
        <v>52.8</v>
      </c>
      <c r="K93" s="24">
        <v>82.6</v>
      </c>
      <c r="L93" s="115" t="s">
        <v>250</v>
      </c>
    </row>
    <row r="94" spans="1:12" ht="13.5">
      <c r="A94" s="41">
        <v>92</v>
      </c>
      <c r="B94" s="38" t="s">
        <v>251</v>
      </c>
      <c r="C94" s="38" t="s">
        <v>246</v>
      </c>
      <c r="D94" s="38" t="s">
        <v>80</v>
      </c>
      <c r="E94" s="38" t="s">
        <v>247</v>
      </c>
      <c r="F94" s="38">
        <v>2022273</v>
      </c>
      <c r="G94" s="38">
        <v>79.5</v>
      </c>
      <c r="H94" s="24">
        <v>31.8</v>
      </c>
      <c r="I94" s="25">
        <v>83.26</v>
      </c>
      <c r="J94" s="24">
        <v>49.956</v>
      </c>
      <c r="K94" s="24">
        <v>81.756</v>
      </c>
      <c r="L94" s="115" t="s">
        <v>252</v>
      </c>
    </row>
    <row r="95" spans="1:12" ht="13.5">
      <c r="A95" s="41">
        <v>93</v>
      </c>
      <c r="B95" s="112" t="s">
        <v>253</v>
      </c>
      <c r="C95" s="33" t="s">
        <v>246</v>
      </c>
      <c r="D95" s="33" t="s">
        <v>80</v>
      </c>
      <c r="E95" s="112" t="s">
        <v>247</v>
      </c>
      <c r="F95" s="112">
        <v>2022263</v>
      </c>
      <c r="G95" s="42">
        <v>80</v>
      </c>
      <c r="H95" s="29">
        <v>32</v>
      </c>
      <c r="I95" s="44">
        <v>82.62</v>
      </c>
      <c r="J95" s="29">
        <v>49.572</v>
      </c>
      <c r="K95" s="43">
        <v>81.572</v>
      </c>
      <c r="L95" s="115" t="s">
        <v>254</v>
      </c>
    </row>
    <row r="96" spans="1:12" ht="13.5">
      <c r="A96" s="41">
        <v>94</v>
      </c>
      <c r="B96" s="112" t="s">
        <v>255</v>
      </c>
      <c r="C96" s="33" t="s">
        <v>246</v>
      </c>
      <c r="D96" s="33" t="s">
        <v>80</v>
      </c>
      <c r="E96" s="112" t="s">
        <v>247</v>
      </c>
      <c r="F96" s="112">
        <v>2022257</v>
      </c>
      <c r="G96" s="42">
        <v>77</v>
      </c>
      <c r="H96" s="29">
        <v>30.8</v>
      </c>
      <c r="I96" s="44">
        <v>84.2</v>
      </c>
      <c r="J96" s="29">
        <v>50.52</v>
      </c>
      <c r="K96" s="43">
        <v>81.32</v>
      </c>
      <c r="L96" s="115" t="s">
        <v>256</v>
      </c>
    </row>
    <row r="97" spans="1:12" ht="13.5">
      <c r="A97" s="41">
        <v>95</v>
      </c>
      <c r="B97" s="112" t="s">
        <v>257</v>
      </c>
      <c r="C97" s="33" t="s">
        <v>246</v>
      </c>
      <c r="D97" s="33" t="s">
        <v>80</v>
      </c>
      <c r="E97" s="112" t="s">
        <v>247</v>
      </c>
      <c r="F97" s="112">
        <v>2022353</v>
      </c>
      <c r="G97" s="42">
        <v>78</v>
      </c>
      <c r="H97" s="29">
        <v>31.2</v>
      </c>
      <c r="I97" s="44">
        <v>82.16</v>
      </c>
      <c r="J97" s="29">
        <v>49.296</v>
      </c>
      <c r="K97" s="43">
        <v>80.496</v>
      </c>
      <c r="L97" s="115" t="s">
        <v>258</v>
      </c>
    </row>
    <row r="98" spans="1:12" ht="13.5">
      <c r="A98" s="41">
        <v>96</v>
      </c>
      <c r="B98" s="23" t="s">
        <v>259</v>
      </c>
      <c r="C98" s="23" t="s">
        <v>260</v>
      </c>
      <c r="D98" s="23" t="s">
        <v>15</v>
      </c>
      <c r="E98" s="23" t="s">
        <v>261</v>
      </c>
      <c r="F98" s="22">
        <v>2022118</v>
      </c>
      <c r="G98" s="21">
        <v>62</v>
      </c>
      <c r="H98" s="24">
        <f>G98*0.4</f>
        <v>24.8</v>
      </c>
      <c r="I98" s="25">
        <v>79.72</v>
      </c>
      <c r="J98" s="24">
        <f>I98*0.6</f>
        <v>47.832</v>
      </c>
      <c r="K98" s="24">
        <f>H98+J98</f>
        <v>72.632</v>
      </c>
      <c r="L98" s="115" t="s">
        <v>262</v>
      </c>
    </row>
    <row r="99" spans="1:12" ht="13.5">
      <c r="A99" s="41">
        <v>97</v>
      </c>
      <c r="B99" s="48" t="s">
        <v>263</v>
      </c>
      <c r="C99" s="28" t="s">
        <v>260</v>
      </c>
      <c r="D99" s="28" t="s">
        <v>15</v>
      </c>
      <c r="E99" s="48" t="s">
        <v>261</v>
      </c>
      <c r="F99" s="49">
        <v>2022145</v>
      </c>
      <c r="G99" s="41">
        <v>60</v>
      </c>
      <c r="H99" s="29">
        <f>G99*0.4</f>
        <v>24</v>
      </c>
      <c r="I99" s="30">
        <v>75.2</v>
      </c>
      <c r="J99" s="29">
        <f>I99*0.6</f>
        <v>45.12</v>
      </c>
      <c r="K99" s="29">
        <f>H99+J99</f>
        <v>69.12</v>
      </c>
      <c r="L99" s="115" t="s">
        <v>264</v>
      </c>
    </row>
    <row r="100" spans="1:14" s="103" customFormat="1" ht="13.5">
      <c r="A100" s="51">
        <v>98</v>
      </c>
      <c r="B100" s="119" t="s">
        <v>265</v>
      </c>
      <c r="C100" s="119" t="s">
        <v>266</v>
      </c>
      <c r="D100" s="119" t="s">
        <v>38</v>
      </c>
      <c r="E100" s="119" t="s">
        <v>267</v>
      </c>
      <c r="F100" s="119">
        <v>2022417</v>
      </c>
      <c r="G100" s="119">
        <v>74</v>
      </c>
      <c r="H100" s="120">
        <v>29.6</v>
      </c>
      <c r="I100" s="123">
        <v>90.78</v>
      </c>
      <c r="J100" s="120">
        <v>54.467999999999996</v>
      </c>
      <c r="K100" s="120">
        <v>84.068</v>
      </c>
      <c r="L100" s="124" t="s">
        <v>268</v>
      </c>
      <c r="M100" s="125"/>
      <c r="N100" s="125"/>
    </row>
    <row r="101" spans="1:12" ht="13.5">
      <c r="A101" s="41">
        <v>99</v>
      </c>
      <c r="B101" s="38" t="s">
        <v>269</v>
      </c>
      <c r="C101" s="38" t="s">
        <v>266</v>
      </c>
      <c r="D101" s="38" t="s">
        <v>38</v>
      </c>
      <c r="E101" s="38" t="s">
        <v>267</v>
      </c>
      <c r="F101" s="38">
        <v>2022404</v>
      </c>
      <c r="G101" s="38">
        <v>71</v>
      </c>
      <c r="H101" s="24">
        <v>28.4</v>
      </c>
      <c r="I101" s="25">
        <v>88.04</v>
      </c>
      <c r="J101" s="24">
        <v>52.824000000000005</v>
      </c>
      <c r="K101" s="24">
        <v>81.224</v>
      </c>
      <c r="L101" s="115" t="s">
        <v>270</v>
      </c>
    </row>
    <row r="102" spans="1:12" s="104" customFormat="1" ht="13.5">
      <c r="A102" s="34">
        <v>100</v>
      </c>
      <c r="B102" s="35" t="s">
        <v>271</v>
      </c>
      <c r="C102" s="35" t="s">
        <v>266</v>
      </c>
      <c r="D102" s="35" t="s">
        <v>38</v>
      </c>
      <c r="E102" s="35" t="s">
        <v>267</v>
      </c>
      <c r="F102" s="35">
        <v>2022386</v>
      </c>
      <c r="G102" s="35">
        <v>71</v>
      </c>
      <c r="H102" s="36">
        <v>28.4</v>
      </c>
      <c r="I102" s="37">
        <v>84.88</v>
      </c>
      <c r="J102" s="36">
        <v>50.928</v>
      </c>
      <c r="K102" s="36">
        <v>79.328</v>
      </c>
      <c r="L102" s="126" t="s">
        <v>272</v>
      </c>
    </row>
    <row r="103" spans="1:12" ht="13.5">
      <c r="A103" s="41">
        <v>101</v>
      </c>
      <c r="B103" s="23" t="s">
        <v>273</v>
      </c>
      <c r="C103" s="23" t="s">
        <v>266</v>
      </c>
      <c r="D103" s="23" t="s">
        <v>142</v>
      </c>
      <c r="E103" s="23" t="s">
        <v>274</v>
      </c>
      <c r="F103" s="22">
        <v>2022539</v>
      </c>
      <c r="G103" s="21">
        <v>64</v>
      </c>
      <c r="H103" s="24">
        <f>G103*0.4</f>
        <v>25.6</v>
      </c>
      <c r="I103" s="113">
        <v>89.52</v>
      </c>
      <c r="J103" s="24">
        <f>I103*0.6</f>
        <v>53.711999999999996</v>
      </c>
      <c r="K103" s="24">
        <f>H103+J103</f>
        <v>79.312</v>
      </c>
      <c r="L103" s="115" t="s">
        <v>275</v>
      </c>
    </row>
    <row r="104" spans="1:12" ht="13.5">
      <c r="A104" s="41">
        <v>102</v>
      </c>
      <c r="B104" s="48" t="s">
        <v>276</v>
      </c>
      <c r="C104" s="28" t="s">
        <v>266</v>
      </c>
      <c r="D104" s="28" t="s">
        <v>142</v>
      </c>
      <c r="E104" s="48" t="s">
        <v>274</v>
      </c>
      <c r="F104" s="49">
        <v>2022528</v>
      </c>
      <c r="G104" s="41">
        <v>49</v>
      </c>
      <c r="H104" s="29">
        <f>G104*0.4</f>
        <v>19.6</v>
      </c>
      <c r="I104" s="30">
        <v>88.58</v>
      </c>
      <c r="J104" s="29">
        <f>I104*0.6</f>
        <v>53.147999999999996</v>
      </c>
      <c r="K104" s="29">
        <f>H104+J104</f>
        <v>72.74799999999999</v>
      </c>
      <c r="L104" s="115" t="s">
        <v>277</v>
      </c>
    </row>
    <row r="105" spans="1:12" ht="13.5">
      <c r="A105" s="41">
        <v>103</v>
      </c>
      <c r="B105" s="38" t="s">
        <v>278</v>
      </c>
      <c r="C105" s="38" t="s">
        <v>266</v>
      </c>
      <c r="D105" s="38" t="s">
        <v>80</v>
      </c>
      <c r="E105" s="38" t="s">
        <v>279</v>
      </c>
      <c r="F105" s="38">
        <v>2022291</v>
      </c>
      <c r="G105" s="38">
        <v>80</v>
      </c>
      <c r="H105" s="24">
        <v>32</v>
      </c>
      <c r="I105" s="25">
        <v>87.42</v>
      </c>
      <c r="J105" s="24">
        <v>52.452</v>
      </c>
      <c r="K105" s="24">
        <v>84.452</v>
      </c>
      <c r="L105" s="115" t="s">
        <v>280</v>
      </c>
    </row>
    <row r="106" spans="1:12" ht="13.5">
      <c r="A106" s="41">
        <v>104</v>
      </c>
      <c r="B106" s="38" t="s">
        <v>281</v>
      </c>
      <c r="C106" s="38" t="s">
        <v>266</v>
      </c>
      <c r="D106" s="38" t="s">
        <v>80</v>
      </c>
      <c r="E106" s="38" t="s">
        <v>279</v>
      </c>
      <c r="F106" s="38">
        <v>2022258</v>
      </c>
      <c r="G106" s="38">
        <v>80</v>
      </c>
      <c r="H106" s="24">
        <v>32</v>
      </c>
      <c r="I106" s="24">
        <v>87.4</v>
      </c>
      <c r="J106" s="24">
        <v>52.44</v>
      </c>
      <c r="K106" s="24">
        <v>84.44</v>
      </c>
      <c r="L106" s="115" t="s">
        <v>282</v>
      </c>
    </row>
    <row r="107" spans="1:12" ht="13.5">
      <c r="A107" s="41">
        <v>105</v>
      </c>
      <c r="B107" s="38" t="s">
        <v>283</v>
      </c>
      <c r="C107" s="38" t="s">
        <v>266</v>
      </c>
      <c r="D107" s="38" t="s">
        <v>80</v>
      </c>
      <c r="E107" s="38" t="s">
        <v>279</v>
      </c>
      <c r="F107" s="38">
        <v>2022247</v>
      </c>
      <c r="G107" s="38">
        <v>77</v>
      </c>
      <c r="H107" s="24">
        <v>30.8</v>
      </c>
      <c r="I107" s="25">
        <v>87.2</v>
      </c>
      <c r="J107" s="24">
        <v>52.32</v>
      </c>
      <c r="K107" s="24">
        <v>83.12</v>
      </c>
      <c r="L107" s="115" t="s">
        <v>284</v>
      </c>
    </row>
    <row r="108" spans="1:12" ht="13.5">
      <c r="A108" s="41">
        <v>106</v>
      </c>
      <c r="B108" s="38" t="s">
        <v>285</v>
      </c>
      <c r="C108" s="38" t="s">
        <v>266</v>
      </c>
      <c r="D108" s="38" t="s">
        <v>80</v>
      </c>
      <c r="E108" s="38" t="s">
        <v>279</v>
      </c>
      <c r="F108" s="38">
        <v>2022290</v>
      </c>
      <c r="G108" s="38">
        <v>77</v>
      </c>
      <c r="H108" s="24">
        <v>30.8</v>
      </c>
      <c r="I108" s="25">
        <v>85.96</v>
      </c>
      <c r="J108" s="24">
        <v>51.576</v>
      </c>
      <c r="K108" s="24">
        <v>82.376</v>
      </c>
      <c r="L108" s="115" t="s">
        <v>286</v>
      </c>
    </row>
    <row r="109" spans="1:12" ht="13.5">
      <c r="A109" s="41">
        <v>107</v>
      </c>
      <c r="B109" s="112" t="s">
        <v>287</v>
      </c>
      <c r="C109" s="33" t="s">
        <v>266</v>
      </c>
      <c r="D109" s="33" t="s">
        <v>80</v>
      </c>
      <c r="E109" s="112" t="s">
        <v>279</v>
      </c>
      <c r="F109" s="112">
        <v>2022332</v>
      </c>
      <c r="G109" s="42">
        <v>76</v>
      </c>
      <c r="H109" s="29">
        <v>30.4</v>
      </c>
      <c r="I109" s="44">
        <v>85.56</v>
      </c>
      <c r="J109" s="29">
        <v>51.336</v>
      </c>
      <c r="K109" s="43">
        <v>81.736</v>
      </c>
      <c r="L109" s="115" t="s">
        <v>288</v>
      </c>
    </row>
    <row r="110" spans="1:12" ht="13.5">
      <c r="A110" s="41">
        <v>108</v>
      </c>
      <c r="B110" s="112" t="s">
        <v>289</v>
      </c>
      <c r="C110" s="33" t="s">
        <v>266</v>
      </c>
      <c r="D110" s="33" t="s">
        <v>80</v>
      </c>
      <c r="E110" s="112" t="s">
        <v>279</v>
      </c>
      <c r="F110" s="112">
        <v>2022330</v>
      </c>
      <c r="G110" s="42">
        <v>77</v>
      </c>
      <c r="H110" s="29">
        <v>30.8</v>
      </c>
      <c r="I110" s="44">
        <v>84.76</v>
      </c>
      <c r="J110" s="29">
        <v>50.856</v>
      </c>
      <c r="K110" s="43">
        <v>81.656</v>
      </c>
      <c r="L110" s="115" t="s">
        <v>290</v>
      </c>
    </row>
    <row r="111" spans="1:12" ht="13.5">
      <c r="A111" s="41">
        <v>109</v>
      </c>
      <c r="B111" s="112" t="s">
        <v>291</v>
      </c>
      <c r="C111" s="33" t="s">
        <v>266</v>
      </c>
      <c r="D111" s="33" t="s">
        <v>80</v>
      </c>
      <c r="E111" s="112" t="s">
        <v>279</v>
      </c>
      <c r="F111" s="112">
        <v>2022276</v>
      </c>
      <c r="G111" s="42">
        <v>75.5</v>
      </c>
      <c r="H111" s="29">
        <v>30.2</v>
      </c>
      <c r="I111" s="44">
        <v>84.4</v>
      </c>
      <c r="J111" s="29">
        <v>50.64</v>
      </c>
      <c r="K111" s="43">
        <v>80.84</v>
      </c>
      <c r="L111" s="115" t="s">
        <v>292</v>
      </c>
    </row>
    <row r="112" spans="1:12" ht="13.5">
      <c r="A112" s="41">
        <v>110</v>
      </c>
      <c r="B112" s="112" t="s">
        <v>293</v>
      </c>
      <c r="C112" s="33" t="s">
        <v>266</v>
      </c>
      <c r="D112" s="33" t="s">
        <v>80</v>
      </c>
      <c r="E112" s="112" t="s">
        <v>279</v>
      </c>
      <c r="F112" s="112">
        <v>2022307</v>
      </c>
      <c r="G112" s="42">
        <v>72.5</v>
      </c>
      <c r="H112" s="29">
        <v>29</v>
      </c>
      <c r="I112" s="44">
        <v>84.06</v>
      </c>
      <c r="J112" s="29">
        <v>50.436</v>
      </c>
      <c r="K112" s="43">
        <v>79.436</v>
      </c>
      <c r="L112" s="115" t="s">
        <v>294</v>
      </c>
    </row>
    <row r="113" spans="1:14" s="103" customFormat="1" ht="13.5">
      <c r="A113" s="51">
        <v>111</v>
      </c>
      <c r="B113" s="121" t="s">
        <v>295</v>
      </c>
      <c r="C113" s="121" t="s">
        <v>296</v>
      </c>
      <c r="D113" s="121" t="s">
        <v>15</v>
      </c>
      <c r="E113" s="121" t="s">
        <v>297</v>
      </c>
      <c r="F113" s="122">
        <v>2022098</v>
      </c>
      <c r="G113" s="123">
        <v>67</v>
      </c>
      <c r="H113" s="120">
        <f aca="true" t="shared" si="12" ref="H113:H120">G113*0.4</f>
        <v>26.8</v>
      </c>
      <c r="I113" s="123">
        <v>81.7</v>
      </c>
      <c r="J113" s="120">
        <f aca="true" t="shared" si="13" ref="J113:J120">I113*0.6</f>
        <v>49.02</v>
      </c>
      <c r="K113" s="120">
        <f aca="true" t="shared" si="14" ref="K113:K120">H113+J113</f>
        <v>75.82000000000001</v>
      </c>
      <c r="L113" s="124" t="s">
        <v>298</v>
      </c>
      <c r="M113" s="125"/>
      <c r="N113" s="125"/>
    </row>
    <row r="114" spans="1:12" ht="13.5">
      <c r="A114" s="41">
        <v>112</v>
      </c>
      <c r="B114" s="23" t="s">
        <v>299</v>
      </c>
      <c r="C114" s="23" t="s">
        <v>296</v>
      </c>
      <c r="D114" s="23" t="s">
        <v>15</v>
      </c>
      <c r="E114" s="23" t="s">
        <v>297</v>
      </c>
      <c r="F114" s="22">
        <v>2022210</v>
      </c>
      <c r="G114" s="21">
        <v>64</v>
      </c>
      <c r="H114" s="24">
        <f t="shared" si="12"/>
        <v>25.6</v>
      </c>
      <c r="I114" s="25">
        <v>77.14</v>
      </c>
      <c r="J114" s="24">
        <f t="shared" si="13"/>
        <v>46.284</v>
      </c>
      <c r="K114" s="24">
        <f t="shared" si="14"/>
        <v>71.884</v>
      </c>
      <c r="L114" s="115" t="s">
        <v>300</v>
      </c>
    </row>
    <row r="115" spans="1:12" s="104" customFormat="1" ht="13.5">
      <c r="A115" s="34">
        <v>113</v>
      </c>
      <c r="B115" s="40" t="s">
        <v>301</v>
      </c>
      <c r="C115" s="40" t="s">
        <v>296</v>
      </c>
      <c r="D115" s="40" t="s">
        <v>15</v>
      </c>
      <c r="E115" s="40" t="s">
        <v>297</v>
      </c>
      <c r="F115" s="39">
        <v>2022027</v>
      </c>
      <c r="G115" s="34">
        <v>64</v>
      </c>
      <c r="H115" s="36">
        <f t="shared" si="12"/>
        <v>25.6</v>
      </c>
      <c r="I115" s="37">
        <v>74.34</v>
      </c>
      <c r="J115" s="36">
        <f t="shared" si="13"/>
        <v>44.604</v>
      </c>
      <c r="K115" s="36">
        <f t="shared" si="14"/>
        <v>70.20400000000001</v>
      </c>
      <c r="L115" s="126" t="s">
        <v>302</v>
      </c>
    </row>
    <row r="116" spans="1:12" ht="13.5">
      <c r="A116" s="41">
        <v>114</v>
      </c>
      <c r="B116" s="48" t="s">
        <v>303</v>
      </c>
      <c r="C116" s="28" t="s">
        <v>296</v>
      </c>
      <c r="D116" s="28" t="s">
        <v>15</v>
      </c>
      <c r="E116" s="48" t="s">
        <v>297</v>
      </c>
      <c r="F116" s="49">
        <v>2022096</v>
      </c>
      <c r="G116" s="41">
        <v>68</v>
      </c>
      <c r="H116" s="29">
        <f t="shared" si="12"/>
        <v>27.200000000000003</v>
      </c>
      <c r="I116" s="30">
        <v>70.58</v>
      </c>
      <c r="J116" s="29">
        <f t="shared" si="13"/>
        <v>42.348</v>
      </c>
      <c r="K116" s="29">
        <f t="shared" si="14"/>
        <v>69.548</v>
      </c>
      <c r="L116" s="115" t="s">
        <v>304</v>
      </c>
    </row>
    <row r="117" spans="1:12" ht="13.5">
      <c r="A117" s="41">
        <v>115</v>
      </c>
      <c r="B117" s="23" t="s">
        <v>305</v>
      </c>
      <c r="C117" s="23" t="s">
        <v>306</v>
      </c>
      <c r="D117" s="23" t="s">
        <v>108</v>
      </c>
      <c r="E117" s="23" t="s">
        <v>307</v>
      </c>
      <c r="F117" s="22">
        <v>2022638</v>
      </c>
      <c r="G117" s="21">
        <v>65</v>
      </c>
      <c r="H117" s="24">
        <f t="shared" si="12"/>
        <v>26</v>
      </c>
      <c r="I117" s="113">
        <v>89.08</v>
      </c>
      <c r="J117" s="24">
        <f t="shared" si="13"/>
        <v>53.448</v>
      </c>
      <c r="K117" s="24">
        <f t="shared" si="14"/>
        <v>79.44800000000001</v>
      </c>
      <c r="L117" s="115" t="s">
        <v>308</v>
      </c>
    </row>
    <row r="118" spans="1:12" ht="13.5">
      <c r="A118" s="41">
        <v>116</v>
      </c>
      <c r="B118" s="48" t="s">
        <v>309</v>
      </c>
      <c r="C118" s="28" t="s">
        <v>306</v>
      </c>
      <c r="D118" s="28" t="s">
        <v>108</v>
      </c>
      <c r="E118" s="48" t="s">
        <v>307</v>
      </c>
      <c r="F118" s="49">
        <v>2022636</v>
      </c>
      <c r="G118" s="41">
        <v>61</v>
      </c>
      <c r="H118" s="29">
        <f t="shared" si="12"/>
        <v>24.400000000000002</v>
      </c>
      <c r="I118" s="32">
        <v>88</v>
      </c>
      <c r="J118" s="29">
        <f t="shared" si="13"/>
        <v>52.8</v>
      </c>
      <c r="K118" s="29">
        <f t="shared" si="14"/>
        <v>77.2</v>
      </c>
      <c r="L118" s="115" t="s">
        <v>310</v>
      </c>
    </row>
    <row r="119" spans="1:12" ht="13.5">
      <c r="A119" s="41">
        <v>117</v>
      </c>
      <c r="B119" s="23" t="s">
        <v>311</v>
      </c>
      <c r="C119" s="23" t="s">
        <v>312</v>
      </c>
      <c r="D119" s="23" t="s">
        <v>173</v>
      </c>
      <c r="E119" s="23" t="s">
        <v>313</v>
      </c>
      <c r="F119" s="22">
        <v>2022715</v>
      </c>
      <c r="G119" s="21">
        <v>87</v>
      </c>
      <c r="H119" s="24">
        <f t="shared" si="12"/>
        <v>34.800000000000004</v>
      </c>
      <c r="I119" s="25">
        <v>90.34</v>
      </c>
      <c r="J119" s="24">
        <f t="shared" si="13"/>
        <v>54.204</v>
      </c>
      <c r="K119" s="24">
        <f t="shared" si="14"/>
        <v>89.004</v>
      </c>
      <c r="L119" s="115" t="s">
        <v>314</v>
      </c>
    </row>
    <row r="120" spans="1:12" ht="13.5">
      <c r="A120" s="41">
        <v>118</v>
      </c>
      <c r="B120" s="48" t="s">
        <v>315</v>
      </c>
      <c r="C120" s="28" t="s">
        <v>312</v>
      </c>
      <c r="D120" s="28" t="s">
        <v>173</v>
      </c>
      <c r="E120" s="48" t="s">
        <v>313</v>
      </c>
      <c r="F120" s="49">
        <v>2022706</v>
      </c>
      <c r="G120" s="41">
        <v>78</v>
      </c>
      <c r="H120" s="29">
        <f t="shared" si="12"/>
        <v>31.200000000000003</v>
      </c>
      <c r="I120" s="30">
        <v>84.6</v>
      </c>
      <c r="J120" s="29">
        <f t="shared" si="13"/>
        <v>50.76</v>
      </c>
      <c r="K120" s="29">
        <f t="shared" si="14"/>
        <v>81.96000000000001</v>
      </c>
      <c r="L120" s="115" t="s">
        <v>316</v>
      </c>
    </row>
    <row r="121" spans="1:12" ht="13.5">
      <c r="A121" s="41">
        <v>119</v>
      </c>
      <c r="B121" s="113" t="s">
        <v>317</v>
      </c>
      <c r="C121" s="38" t="s">
        <v>312</v>
      </c>
      <c r="D121" s="38" t="s">
        <v>183</v>
      </c>
      <c r="E121" s="38" t="s">
        <v>318</v>
      </c>
      <c r="F121" s="38">
        <v>2022698</v>
      </c>
      <c r="G121" s="38">
        <v>62</v>
      </c>
      <c r="H121" s="24">
        <v>24.8</v>
      </c>
      <c r="I121" s="25">
        <v>86.76</v>
      </c>
      <c r="J121" s="24">
        <v>52.056000000000004</v>
      </c>
      <c r="K121" s="24">
        <v>76.85600000000001</v>
      </c>
      <c r="L121" s="115" t="s">
        <v>319</v>
      </c>
    </row>
    <row r="122" spans="1:12" ht="13.5">
      <c r="A122" s="41">
        <v>120</v>
      </c>
      <c r="B122" s="113" t="s">
        <v>320</v>
      </c>
      <c r="C122" s="38" t="s">
        <v>312</v>
      </c>
      <c r="D122" s="38" t="s">
        <v>183</v>
      </c>
      <c r="E122" s="38" t="s">
        <v>318</v>
      </c>
      <c r="F122" s="38">
        <v>2022700</v>
      </c>
      <c r="G122" s="38">
        <v>57</v>
      </c>
      <c r="H122" s="24">
        <v>22.8</v>
      </c>
      <c r="I122" s="25">
        <v>76.42</v>
      </c>
      <c r="J122" s="24">
        <v>45.852</v>
      </c>
      <c r="K122" s="85">
        <v>68.652</v>
      </c>
      <c r="L122" s="115" t="s">
        <v>321</v>
      </c>
    </row>
    <row r="123" spans="1:12" ht="13.5">
      <c r="A123" s="41">
        <v>121</v>
      </c>
      <c r="B123" s="32" t="s">
        <v>322</v>
      </c>
      <c r="C123" s="33" t="s">
        <v>312</v>
      </c>
      <c r="D123" s="33" t="s">
        <v>183</v>
      </c>
      <c r="E123" s="33" t="s">
        <v>318</v>
      </c>
      <c r="F123" s="33">
        <v>2022702</v>
      </c>
      <c r="G123" s="33">
        <v>54.5</v>
      </c>
      <c r="H123" s="29">
        <v>21.8</v>
      </c>
      <c r="I123" s="30">
        <v>77.18</v>
      </c>
      <c r="J123" s="29">
        <v>46.308</v>
      </c>
      <c r="K123" s="29">
        <v>68.108</v>
      </c>
      <c r="L123" s="115" t="s">
        <v>323</v>
      </c>
    </row>
    <row r="124" spans="1:12" ht="13.5">
      <c r="A124" s="41">
        <v>122</v>
      </c>
      <c r="B124" s="38" t="s">
        <v>324</v>
      </c>
      <c r="C124" s="38" t="s">
        <v>312</v>
      </c>
      <c r="D124" s="38" t="s">
        <v>187</v>
      </c>
      <c r="E124" s="38" t="s">
        <v>325</v>
      </c>
      <c r="F124" s="38">
        <v>2022726</v>
      </c>
      <c r="G124" s="38">
        <v>87</v>
      </c>
      <c r="H124" s="24">
        <v>34.800000000000004</v>
      </c>
      <c r="I124" s="25">
        <v>86.98</v>
      </c>
      <c r="J124" s="24">
        <v>52.188</v>
      </c>
      <c r="K124" s="24">
        <v>86.988</v>
      </c>
      <c r="L124" s="115" t="s">
        <v>326</v>
      </c>
    </row>
    <row r="125" spans="1:14" s="103" customFormat="1" ht="13.5">
      <c r="A125" s="51">
        <v>123</v>
      </c>
      <c r="B125" s="119" t="s">
        <v>327</v>
      </c>
      <c r="C125" s="119" t="s">
        <v>312</v>
      </c>
      <c r="D125" s="119" t="s">
        <v>187</v>
      </c>
      <c r="E125" s="119" t="s">
        <v>325</v>
      </c>
      <c r="F125" s="119">
        <v>2022728</v>
      </c>
      <c r="G125" s="119">
        <v>69</v>
      </c>
      <c r="H125" s="120">
        <v>27.6</v>
      </c>
      <c r="I125" s="123">
        <v>91.16</v>
      </c>
      <c r="J125" s="120">
        <v>54.696</v>
      </c>
      <c r="K125" s="120">
        <v>82.29599999999999</v>
      </c>
      <c r="L125" s="124" t="s">
        <v>328</v>
      </c>
      <c r="M125" s="125"/>
      <c r="N125" s="125"/>
    </row>
    <row r="126" spans="1:12" ht="13.5">
      <c r="A126" s="41">
        <v>124</v>
      </c>
      <c r="B126" s="38" t="s">
        <v>329</v>
      </c>
      <c r="C126" s="38" t="s">
        <v>312</v>
      </c>
      <c r="D126" s="38" t="s">
        <v>187</v>
      </c>
      <c r="E126" s="38" t="s">
        <v>325</v>
      </c>
      <c r="F126" s="38">
        <v>2022731</v>
      </c>
      <c r="G126" s="38">
        <v>64</v>
      </c>
      <c r="H126" s="24">
        <v>25.6</v>
      </c>
      <c r="I126" s="25">
        <v>88.68</v>
      </c>
      <c r="J126" s="24">
        <v>53.208000000000006</v>
      </c>
      <c r="K126" s="24">
        <v>78.808</v>
      </c>
      <c r="L126" s="115" t="s">
        <v>330</v>
      </c>
    </row>
    <row r="127" spans="1:12" ht="13.5">
      <c r="A127" s="41">
        <v>125</v>
      </c>
      <c r="B127" s="38" t="s">
        <v>331</v>
      </c>
      <c r="C127" s="38" t="s">
        <v>312</v>
      </c>
      <c r="D127" s="38" t="s">
        <v>187</v>
      </c>
      <c r="E127" s="38" t="s">
        <v>325</v>
      </c>
      <c r="F127" s="38">
        <v>2022724</v>
      </c>
      <c r="G127" s="38">
        <v>64</v>
      </c>
      <c r="H127" s="24">
        <v>25.6</v>
      </c>
      <c r="I127" s="25">
        <v>86.02</v>
      </c>
      <c r="J127" s="24">
        <v>51.611999999999995</v>
      </c>
      <c r="K127" s="24">
        <v>77.21199999999999</v>
      </c>
      <c r="L127" s="115" t="s">
        <v>332</v>
      </c>
    </row>
    <row r="128" spans="1:12" s="104" customFormat="1" ht="13.5">
      <c r="A128" s="34">
        <v>126</v>
      </c>
      <c r="B128" s="35" t="s">
        <v>333</v>
      </c>
      <c r="C128" s="35" t="s">
        <v>312</v>
      </c>
      <c r="D128" s="35" t="s">
        <v>187</v>
      </c>
      <c r="E128" s="35" t="s">
        <v>325</v>
      </c>
      <c r="F128" s="35">
        <v>2022727</v>
      </c>
      <c r="G128" s="35">
        <v>60</v>
      </c>
      <c r="H128" s="36">
        <v>24</v>
      </c>
      <c r="I128" s="37">
        <v>87.06</v>
      </c>
      <c r="J128" s="36">
        <v>52.236</v>
      </c>
      <c r="K128" s="36">
        <v>76.23599999999999</v>
      </c>
      <c r="L128" s="126" t="s">
        <v>334</v>
      </c>
    </row>
    <row r="129" spans="1:12" ht="13.5">
      <c r="A129" s="41">
        <v>127</v>
      </c>
      <c r="B129" s="23" t="s">
        <v>335</v>
      </c>
      <c r="C129" s="23" t="s">
        <v>312</v>
      </c>
      <c r="D129" s="23" t="s">
        <v>108</v>
      </c>
      <c r="E129" s="23" t="s">
        <v>336</v>
      </c>
      <c r="F129" s="22">
        <v>2022650</v>
      </c>
      <c r="G129" s="21">
        <v>67</v>
      </c>
      <c r="H129" s="24">
        <f aca="true" t="shared" si="15" ref="H129:H141">G129*0.4</f>
        <v>26.8</v>
      </c>
      <c r="I129" s="113">
        <v>89.92</v>
      </c>
      <c r="J129" s="24">
        <f aca="true" t="shared" si="16" ref="J129:J141">I129*0.6</f>
        <v>53.952</v>
      </c>
      <c r="K129" s="24">
        <f aca="true" t="shared" si="17" ref="K129:K141">H129+J129</f>
        <v>80.752</v>
      </c>
      <c r="L129" s="115" t="s">
        <v>337</v>
      </c>
    </row>
    <row r="130" spans="1:12" ht="13.5">
      <c r="A130" s="41">
        <v>128</v>
      </c>
      <c r="B130" s="48" t="s">
        <v>338</v>
      </c>
      <c r="C130" s="28" t="s">
        <v>312</v>
      </c>
      <c r="D130" s="28" t="s">
        <v>108</v>
      </c>
      <c r="E130" s="48" t="s">
        <v>336</v>
      </c>
      <c r="F130" s="49">
        <v>2022660</v>
      </c>
      <c r="G130" s="41">
        <v>58</v>
      </c>
      <c r="H130" s="29">
        <f t="shared" si="15"/>
        <v>23.200000000000003</v>
      </c>
      <c r="I130" s="32">
        <v>89.52</v>
      </c>
      <c r="J130" s="29">
        <f t="shared" si="16"/>
        <v>53.711999999999996</v>
      </c>
      <c r="K130" s="29">
        <f t="shared" si="17"/>
        <v>76.912</v>
      </c>
      <c r="L130" s="115" t="s">
        <v>339</v>
      </c>
    </row>
    <row r="131" spans="1:12" ht="13.5">
      <c r="A131" s="41">
        <v>129</v>
      </c>
      <c r="B131" s="38" t="s">
        <v>340</v>
      </c>
      <c r="C131" s="38" t="s">
        <v>312</v>
      </c>
      <c r="D131" s="38" t="s">
        <v>341</v>
      </c>
      <c r="E131" s="38" t="s">
        <v>342</v>
      </c>
      <c r="F131" s="38">
        <v>2022594</v>
      </c>
      <c r="G131" s="38">
        <v>80</v>
      </c>
      <c r="H131" s="24">
        <f t="shared" si="15"/>
        <v>32</v>
      </c>
      <c r="I131" s="25">
        <v>87.56</v>
      </c>
      <c r="J131" s="24">
        <f t="shared" si="16"/>
        <v>52.536</v>
      </c>
      <c r="K131" s="24">
        <f t="shared" si="17"/>
        <v>84.536</v>
      </c>
      <c r="L131" s="115" t="s">
        <v>343</v>
      </c>
    </row>
    <row r="132" spans="1:12" ht="13.5">
      <c r="A132" s="41">
        <v>130</v>
      </c>
      <c r="B132" s="38" t="s">
        <v>344</v>
      </c>
      <c r="C132" s="38" t="s">
        <v>312</v>
      </c>
      <c r="D132" s="38" t="s">
        <v>341</v>
      </c>
      <c r="E132" s="38" t="s">
        <v>342</v>
      </c>
      <c r="F132" s="38">
        <v>2022600</v>
      </c>
      <c r="G132" s="38">
        <v>86</v>
      </c>
      <c r="H132" s="24">
        <f t="shared" si="15"/>
        <v>34.4</v>
      </c>
      <c r="I132" s="25">
        <v>80.38</v>
      </c>
      <c r="J132" s="24">
        <f t="shared" si="16"/>
        <v>48.227999999999994</v>
      </c>
      <c r="K132" s="24">
        <f t="shared" si="17"/>
        <v>82.62799999999999</v>
      </c>
      <c r="L132" s="115" t="s">
        <v>345</v>
      </c>
    </row>
    <row r="133" spans="1:12" ht="13.5">
      <c r="A133" s="41">
        <v>131</v>
      </c>
      <c r="B133" s="38" t="s">
        <v>346</v>
      </c>
      <c r="C133" s="38" t="s">
        <v>312</v>
      </c>
      <c r="D133" s="38" t="s">
        <v>341</v>
      </c>
      <c r="E133" s="38" t="s">
        <v>342</v>
      </c>
      <c r="F133" s="38">
        <v>2022590</v>
      </c>
      <c r="G133" s="38">
        <v>78</v>
      </c>
      <c r="H133" s="24">
        <f t="shared" si="15"/>
        <v>31.200000000000003</v>
      </c>
      <c r="I133" s="25">
        <v>85.34</v>
      </c>
      <c r="J133" s="24">
        <f t="shared" si="16"/>
        <v>51.204</v>
      </c>
      <c r="K133" s="24">
        <f t="shared" si="17"/>
        <v>82.404</v>
      </c>
      <c r="L133" s="115" t="s">
        <v>347</v>
      </c>
    </row>
    <row r="134" spans="1:12" ht="13.5">
      <c r="A134" s="41">
        <v>132</v>
      </c>
      <c r="B134" s="38" t="s">
        <v>348</v>
      </c>
      <c r="C134" s="38" t="s">
        <v>312</v>
      </c>
      <c r="D134" s="38" t="s">
        <v>341</v>
      </c>
      <c r="E134" s="38" t="s">
        <v>342</v>
      </c>
      <c r="F134" s="38">
        <v>2022582</v>
      </c>
      <c r="G134" s="38">
        <v>81</v>
      </c>
      <c r="H134" s="24">
        <f t="shared" si="15"/>
        <v>32.4</v>
      </c>
      <c r="I134" s="25">
        <v>83.06</v>
      </c>
      <c r="J134" s="24">
        <f t="shared" si="16"/>
        <v>49.836</v>
      </c>
      <c r="K134" s="24">
        <f t="shared" si="17"/>
        <v>82.23599999999999</v>
      </c>
      <c r="L134" s="115" t="s">
        <v>349</v>
      </c>
    </row>
    <row r="135" spans="1:12" ht="13.5">
      <c r="A135" s="41">
        <v>133</v>
      </c>
      <c r="B135" s="38" t="s">
        <v>350</v>
      </c>
      <c r="C135" s="38" t="s">
        <v>312</v>
      </c>
      <c r="D135" s="38" t="s">
        <v>341</v>
      </c>
      <c r="E135" s="38" t="s">
        <v>342</v>
      </c>
      <c r="F135" s="38">
        <v>2022618</v>
      </c>
      <c r="G135" s="38">
        <v>79</v>
      </c>
      <c r="H135" s="24">
        <f t="shared" si="15"/>
        <v>31.6</v>
      </c>
      <c r="I135" s="25">
        <v>83.42</v>
      </c>
      <c r="J135" s="24">
        <f t="shared" si="16"/>
        <v>50.052</v>
      </c>
      <c r="K135" s="24">
        <f t="shared" si="17"/>
        <v>81.652</v>
      </c>
      <c r="L135" s="115" t="s">
        <v>351</v>
      </c>
    </row>
    <row r="136" spans="1:12" ht="13.5">
      <c r="A136" s="41">
        <v>134</v>
      </c>
      <c r="B136" s="33" t="s">
        <v>352</v>
      </c>
      <c r="C136" s="33" t="s">
        <v>312</v>
      </c>
      <c r="D136" s="33" t="s">
        <v>341</v>
      </c>
      <c r="E136" s="33" t="s">
        <v>342</v>
      </c>
      <c r="F136" s="33">
        <v>2022573</v>
      </c>
      <c r="G136" s="33">
        <v>82</v>
      </c>
      <c r="H136" s="29">
        <f t="shared" si="15"/>
        <v>32.800000000000004</v>
      </c>
      <c r="I136" s="30">
        <v>81.16</v>
      </c>
      <c r="J136" s="29">
        <f t="shared" si="16"/>
        <v>48.696</v>
      </c>
      <c r="K136" s="29">
        <f t="shared" si="17"/>
        <v>81.49600000000001</v>
      </c>
      <c r="L136" s="115" t="s">
        <v>353</v>
      </c>
    </row>
    <row r="137" spans="1:12" ht="13.5">
      <c r="A137" s="41">
        <v>135</v>
      </c>
      <c r="B137" s="33" t="s">
        <v>354</v>
      </c>
      <c r="C137" s="33" t="s">
        <v>312</v>
      </c>
      <c r="D137" s="33" t="s">
        <v>341</v>
      </c>
      <c r="E137" s="33" t="s">
        <v>342</v>
      </c>
      <c r="F137" s="33">
        <v>2022581</v>
      </c>
      <c r="G137" s="33">
        <v>82</v>
      </c>
      <c r="H137" s="29">
        <f t="shared" si="15"/>
        <v>32.800000000000004</v>
      </c>
      <c r="I137" s="30">
        <v>80.92</v>
      </c>
      <c r="J137" s="29">
        <f t="shared" si="16"/>
        <v>48.552</v>
      </c>
      <c r="K137" s="29">
        <f t="shared" si="17"/>
        <v>81.352</v>
      </c>
      <c r="L137" s="115" t="s">
        <v>355</v>
      </c>
    </row>
    <row r="138" spans="1:12" ht="13.5">
      <c r="A138" s="41">
        <v>136</v>
      </c>
      <c r="B138" s="33" t="s">
        <v>356</v>
      </c>
      <c r="C138" s="33" t="s">
        <v>312</v>
      </c>
      <c r="D138" s="33" t="s">
        <v>341</v>
      </c>
      <c r="E138" s="33" t="s">
        <v>342</v>
      </c>
      <c r="F138" s="33">
        <v>2022591</v>
      </c>
      <c r="G138" s="33">
        <v>79</v>
      </c>
      <c r="H138" s="29">
        <f t="shared" si="15"/>
        <v>31.6</v>
      </c>
      <c r="I138" s="30">
        <v>82.6</v>
      </c>
      <c r="J138" s="29">
        <f t="shared" si="16"/>
        <v>49.559999999999995</v>
      </c>
      <c r="K138" s="29">
        <f t="shared" si="17"/>
        <v>81.16</v>
      </c>
      <c r="L138" s="115" t="s">
        <v>357</v>
      </c>
    </row>
    <row r="139" spans="1:12" ht="13.5">
      <c r="A139" s="41">
        <v>137</v>
      </c>
      <c r="B139" s="33" t="s">
        <v>358</v>
      </c>
      <c r="C139" s="33" t="s">
        <v>312</v>
      </c>
      <c r="D139" s="33" t="s">
        <v>341</v>
      </c>
      <c r="E139" s="33" t="s">
        <v>342</v>
      </c>
      <c r="F139" s="33">
        <v>2022606</v>
      </c>
      <c r="G139" s="33">
        <v>80</v>
      </c>
      <c r="H139" s="29">
        <f t="shared" si="15"/>
        <v>32</v>
      </c>
      <c r="I139" s="30">
        <v>78.98</v>
      </c>
      <c r="J139" s="29">
        <f t="shared" si="16"/>
        <v>47.388</v>
      </c>
      <c r="K139" s="29">
        <f t="shared" si="17"/>
        <v>79.388</v>
      </c>
      <c r="L139" s="115" t="s">
        <v>359</v>
      </c>
    </row>
    <row r="140" spans="1:12" ht="13.5">
      <c r="A140" s="41">
        <v>138</v>
      </c>
      <c r="B140" s="33" t="s">
        <v>360</v>
      </c>
      <c r="C140" s="33" t="s">
        <v>312</v>
      </c>
      <c r="D140" s="33" t="s">
        <v>341</v>
      </c>
      <c r="E140" s="33" t="s">
        <v>342</v>
      </c>
      <c r="F140" s="33">
        <v>2022626</v>
      </c>
      <c r="G140" s="33">
        <v>78</v>
      </c>
      <c r="H140" s="29">
        <f t="shared" si="15"/>
        <v>31.200000000000003</v>
      </c>
      <c r="I140" s="30">
        <v>80.18</v>
      </c>
      <c r="J140" s="29">
        <f t="shared" si="16"/>
        <v>48.108000000000004</v>
      </c>
      <c r="K140" s="29">
        <f t="shared" si="17"/>
        <v>79.308</v>
      </c>
      <c r="L140" s="115" t="s">
        <v>361</v>
      </c>
    </row>
    <row r="141" spans="1:12" ht="13.5">
      <c r="A141" s="41">
        <v>139</v>
      </c>
      <c r="B141" s="33" t="s">
        <v>362</v>
      </c>
      <c r="C141" s="33" t="s">
        <v>312</v>
      </c>
      <c r="D141" s="33" t="s">
        <v>341</v>
      </c>
      <c r="E141" s="33" t="s">
        <v>342</v>
      </c>
      <c r="F141" s="33">
        <v>2022612</v>
      </c>
      <c r="G141" s="33">
        <v>78</v>
      </c>
      <c r="H141" s="29">
        <f t="shared" si="15"/>
        <v>31.200000000000003</v>
      </c>
      <c r="I141" s="30">
        <v>76.08</v>
      </c>
      <c r="J141" s="29">
        <f t="shared" si="16"/>
        <v>45.647999999999996</v>
      </c>
      <c r="K141" s="29">
        <f t="shared" si="17"/>
        <v>76.848</v>
      </c>
      <c r="L141" s="115" t="s">
        <v>363</v>
      </c>
    </row>
    <row r="142" spans="1:12" ht="13.5">
      <c r="A142" s="41">
        <v>140</v>
      </c>
      <c r="B142" s="38" t="s">
        <v>364</v>
      </c>
      <c r="C142" s="38" t="s">
        <v>312</v>
      </c>
      <c r="D142" s="38" t="s">
        <v>120</v>
      </c>
      <c r="E142" s="38" t="s">
        <v>365</v>
      </c>
      <c r="F142" s="38">
        <v>2022554</v>
      </c>
      <c r="G142" s="38">
        <v>69</v>
      </c>
      <c r="H142" s="24">
        <v>27.6</v>
      </c>
      <c r="I142" s="25">
        <v>82.08</v>
      </c>
      <c r="J142" s="24">
        <v>49.248</v>
      </c>
      <c r="K142" s="24">
        <v>76.848</v>
      </c>
      <c r="L142" s="115" t="s">
        <v>366</v>
      </c>
    </row>
    <row r="143" spans="1:12" ht="13.5">
      <c r="A143" s="41">
        <v>141</v>
      </c>
      <c r="B143" s="38" t="s">
        <v>367</v>
      </c>
      <c r="C143" s="38" t="s">
        <v>312</v>
      </c>
      <c r="D143" s="38" t="s">
        <v>120</v>
      </c>
      <c r="E143" s="38" t="s">
        <v>365</v>
      </c>
      <c r="F143" s="38">
        <v>2022548</v>
      </c>
      <c r="G143" s="38">
        <v>66.5</v>
      </c>
      <c r="H143" s="24">
        <v>26.6</v>
      </c>
      <c r="I143" s="25">
        <v>81.5</v>
      </c>
      <c r="J143" s="24">
        <v>48.9</v>
      </c>
      <c r="K143" s="24">
        <v>75.5</v>
      </c>
      <c r="L143" s="115" t="s">
        <v>368</v>
      </c>
    </row>
    <row r="144" spans="1:12" ht="13.5">
      <c r="A144" s="41">
        <v>142</v>
      </c>
      <c r="B144" s="33" t="s">
        <v>369</v>
      </c>
      <c r="C144" s="33" t="s">
        <v>312</v>
      </c>
      <c r="D144" s="33" t="s">
        <v>120</v>
      </c>
      <c r="E144" s="33" t="s">
        <v>365</v>
      </c>
      <c r="F144" s="33">
        <v>2022563</v>
      </c>
      <c r="G144" s="33">
        <v>65</v>
      </c>
      <c r="H144" s="29">
        <v>26</v>
      </c>
      <c r="I144" s="30">
        <v>78.46</v>
      </c>
      <c r="J144" s="29">
        <v>47.07599999999999</v>
      </c>
      <c r="K144" s="29">
        <v>73.076</v>
      </c>
      <c r="L144" s="115" t="s">
        <v>370</v>
      </c>
    </row>
    <row r="145" spans="1:12" ht="13.5">
      <c r="A145" s="41">
        <v>143</v>
      </c>
      <c r="B145" s="113" t="s">
        <v>371</v>
      </c>
      <c r="C145" s="38" t="s">
        <v>312</v>
      </c>
      <c r="D145" s="38" t="s">
        <v>213</v>
      </c>
      <c r="E145" s="38" t="s">
        <v>372</v>
      </c>
      <c r="F145" s="38">
        <v>2022722</v>
      </c>
      <c r="G145" s="38">
        <v>79</v>
      </c>
      <c r="H145" s="24">
        <v>31.6</v>
      </c>
      <c r="I145" s="25">
        <v>80.28</v>
      </c>
      <c r="J145" s="24">
        <v>48.168</v>
      </c>
      <c r="K145" s="24">
        <v>79.768</v>
      </c>
      <c r="L145" s="115" t="s">
        <v>373</v>
      </c>
    </row>
    <row r="146" spans="1:12" ht="13.5">
      <c r="A146" s="41">
        <v>144</v>
      </c>
      <c r="B146" s="113" t="s">
        <v>374</v>
      </c>
      <c r="C146" s="38" t="s">
        <v>312</v>
      </c>
      <c r="D146" s="38" t="s">
        <v>213</v>
      </c>
      <c r="E146" s="38" t="s">
        <v>372</v>
      </c>
      <c r="F146" s="38">
        <v>2022718</v>
      </c>
      <c r="G146" s="38">
        <v>82</v>
      </c>
      <c r="H146" s="24">
        <v>32.800000000000004</v>
      </c>
      <c r="I146" s="25">
        <v>76.88</v>
      </c>
      <c r="J146" s="24">
        <v>46.12799999999999</v>
      </c>
      <c r="K146" s="24">
        <v>78.928</v>
      </c>
      <c r="L146" s="115" t="s">
        <v>375</v>
      </c>
    </row>
    <row r="147" spans="1:12" ht="13.5">
      <c r="A147" s="41">
        <v>145</v>
      </c>
      <c r="B147" s="32" t="s">
        <v>376</v>
      </c>
      <c r="C147" s="33" t="s">
        <v>312</v>
      </c>
      <c r="D147" s="33" t="s">
        <v>213</v>
      </c>
      <c r="E147" s="33" t="s">
        <v>372</v>
      </c>
      <c r="F147" s="33">
        <v>2022717</v>
      </c>
      <c r="G147" s="33">
        <v>81</v>
      </c>
      <c r="H147" s="29">
        <v>32.4</v>
      </c>
      <c r="I147" s="30">
        <v>77.14</v>
      </c>
      <c r="J147" s="29">
        <v>46.284</v>
      </c>
      <c r="K147" s="29">
        <v>78.684</v>
      </c>
      <c r="L147" s="115" t="s">
        <v>377</v>
      </c>
    </row>
    <row r="148" spans="1:12" ht="13.5">
      <c r="A148" s="41">
        <v>146</v>
      </c>
      <c r="B148" s="38" t="s">
        <v>378</v>
      </c>
      <c r="C148" s="38" t="s">
        <v>312</v>
      </c>
      <c r="D148" s="38" t="s">
        <v>38</v>
      </c>
      <c r="E148" s="38" t="s">
        <v>379</v>
      </c>
      <c r="F148" s="38">
        <v>2022456</v>
      </c>
      <c r="G148" s="38">
        <v>75</v>
      </c>
      <c r="H148" s="24">
        <v>30</v>
      </c>
      <c r="I148" s="25">
        <v>84.68</v>
      </c>
      <c r="J148" s="24">
        <v>50.808</v>
      </c>
      <c r="K148" s="24">
        <v>80.80799999999999</v>
      </c>
      <c r="L148" s="115" t="s">
        <v>380</v>
      </c>
    </row>
    <row r="149" spans="1:12" ht="13.5">
      <c r="A149" s="41">
        <v>147</v>
      </c>
      <c r="B149" s="112" t="s">
        <v>381</v>
      </c>
      <c r="C149" s="33" t="s">
        <v>312</v>
      </c>
      <c r="D149" s="33" t="s">
        <v>38</v>
      </c>
      <c r="E149" s="112" t="s">
        <v>379</v>
      </c>
      <c r="F149" s="112">
        <v>2022405</v>
      </c>
      <c r="G149" s="112">
        <v>67</v>
      </c>
      <c r="H149" s="29">
        <v>26.8</v>
      </c>
      <c r="I149" s="30">
        <v>85</v>
      </c>
      <c r="J149" s="29">
        <v>51</v>
      </c>
      <c r="K149" s="29">
        <v>77.8</v>
      </c>
      <c r="L149" s="115" t="s">
        <v>382</v>
      </c>
    </row>
    <row r="150" spans="1:12" ht="13.5">
      <c r="A150" s="41">
        <v>148</v>
      </c>
      <c r="B150" s="38" t="s">
        <v>383</v>
      </c>
      <c r="C150" s="38" t="s">
        <v>312</v>
      </c>
      <c r="D150" s="38" t="s">
        <v>80</v>
      </c>
      <c r="E150" s="38" t="s">
        <v>384</v>
      </c>
      <c r="F150" s="38">
        <v>2022299</v>
      </c>
      <c r="G150" s="38">
        <v>79.5</v>
      </c>
      <c r="H150" s="24">
        <v>31.8</v>
      </c>
      <c r="I150" s="25">
        <v>86.52</v>
      </c>
      <c r="J150" s="24">
        <v>51.912</v>
      </c>
      <c r="K150" s="24">
        <v>83.712</v>
      </c>
      <c r="L150" s="115" t="s">
        <v>385</v>
      </c>
    </row>
    <row r="151" spans="1:12" ht="13.5">
      <c r="A151" s="41">
        <v>149</v>
      </c>
      <c r="B151" s="38" t="s">
        <v>386</v>
      </c>
      <c r="C151" s="38" t="s">
        <v>312</v>
      </c>
      <c r="D151" s="38" t="s">
        <v>80</v>
      </c>
      <c r="E151" s="38" t="s">
        <v>384</v>
      </c>
      <c r="F151" s="38">
        <v>2022298</v>
      </c>
      <c r="G151" s="38">
        <v>75</v>
      </c>
      <c r="H151" s="24">
        <v>30</v>
      </c>
      <c r="I151" s="25">
        <v>86.24</v>
      </c>
      <c r="J151" s="24">
        <v>51.744</v>
      </c>
      <c r="K151" s="24">
        <v>81.744</v>
      </c>
      <c r="L151" s="115" t="s">
        <v>387</v>
      </c>
    </row>
    <row r="152" spans="1:12" ht="13.5">
      <c r="A152" s="41">
        <v>150</v>
      </c>
      <c r="B152" s="112" t="s">
        <v>388</v>
      </c>
      <c r="C152" s="33" t="s">
        <v>312</v>
      </c>
      <c r="D152" s="33" t="s">
        <v>80</v>
      </c>
      <c r="E152" s="112" t="s">
        <v>384</v>
      </c>
      <c r="F152" s="112">
        <v>2022355</v>
      </c>
      <c r="G152" s="42">
        <v>73.5</v>
      </c>
      <c r="H152" s="29">
        <v>29.4</v>
      </c>
      <c r="I152" s="44">
        <v>83.14</v>
      </c>
      <c r="J152" s="29">
        <v>49.884</v>
      </c>
      <c r="K152" s="43">
        <v>79.284</v>
      </c>
      <c r="L152" s="115" t="s">
        <v>389</v>
      </c>
    </row>
    <row r="153" spans="1:12" ht="13.5">
      <c r="A153" s="41">
        <v>151</v>
      </c>
      <c r="B153" s="112" t="s">
        <v>390</v>
      </c>
      <c r="C153" s="33" t="s">
        <v>312</v>
      </c>
      <c r="D153" s="33" t="s">
        <v>80</v>
      </c>
      <c r="E153" s="112" t="s">
        <v>384</v>
      </c>
      <c r="F153" s="112">
        <v>2022240</v>
      </c>
      <c r="G153" s="42">
        <v>72</v>
      </c>
      <c r="H153" s="29">
        <v>28.8</v>
      </c>
      <c r="I153" s="44">
        <v>83.42</v>
      </c>
      <c r="J153" s="29">
        <v>50.052</v>
      </c>
      <c r="K153" s="43">
        <v>78.852</v>
      </c>
      <c r="L153" s="115" t="s">
        <v>391</v>
      </c>
    </row>
    <row r="154" spans="1:12" ht="13.5">
      <c r="A154" s="41">
        <v>152</v>
      </c>
      <c r="B154" s="38" t="s">
        <v>392</v>
      </c>
      <c r="C154" s="38" t="s">
        <v>393</v>
      </c>
      <c r="D154" s="38" t="s">
        <v>394</v>
      </c>
      <c r="E154" s="38" t="s">
        <v>395</v>
      </c>
      <c r="F154" s="38">
        <v>2022805</v>
      </c>
      <c r="G154" s="38">
        <v>82.5</v>
      </c>
      <c r="H154" s="24">
        <f aca="true" t="shared" si="18" ref="H154:H161">G154*0.4</f>
        <v>33</v>
      </c>
      <c r="I154" s="25">
        <v>88.08</v>
      </c>
      <c r="J154" s="24">
        <f aca="true" t="shared" si="19" ref="J154:J161">I154*0.6</f>
        <v>52.848</v>
      </c>
      <c r="K154" s="24">
        <f aca="true" t="shared" si="20" ref="K154:K161">H154+J154</f>
        <v>85.848</v>
      </c>
      <c r="L154" s="115" t="s">
        <v>396</v>
      </c>
    </row>
    <row r="155" spans="1:12" ht="13.5">
      <c r="A155" s="41">
        <v>153</v>
      </c>
      <c r="B155" s="38" t="s">
        <v>397</v>
      </c>
      <c r="C155" s="38" t="s">
        <v>393</v>
      </c>
      <c r="D155" s="38" t="s">
        <v>394</v>
      </c>
      <c r="E155" s="38" t="s">
        <v>395</v>
      </c>
      <c r="F155" s="38">
        <v>2022812</v>
      </c>
      <c r="G155" s="38">
        <v>75.5</v>
      </c>
      <c r="H155" s="24">
        <f t="shared" si="18"/>
        <v>30.200000000000003</v>
      </c>
      <c r="I155" s="25">
        <v>88.2</v>
      </c>
      <c r="J155" s="24">
        <f t="shared" si="19"/>
        <v>52.92</v>
      </c>
      <c r="K155" s="24">
        <f t="shared" si="20"/>
        <v>83.12</v>
      </c>
      <c r="L155" s="115" t="s">
        <v>398</v>
      </c>
    </row>
    <row r="156" spans="1:12" ht="13.5">
      <c r="A156" s="41">
        <v>154</v>
      </c>
      <c r="B156" s="33" t="s">
        <v>399</v>
      </c>
      <c r="C156" s="33" t="s">
        <v>393</v>
      </c>
      <c r="D156" s="33" t="s">
        <v>394</v>
      </c>
      <c r="E156" s="33" t="s">
        <v>395</v>
      </c>
      <c r="F156" s="33">
        <v>2022806</v>
      </c>
      <c r="G156" s="33">
        <v>76.5</v>
      </c>
      <c r="H156" s="29">
        <f t="shared" si="18"/>
        <v>30.6</v>
      </c>
      <c r="I156" s="30">
        <v>86.14</v>
      </c>
      <c r="J156" s="29">
        <f t="shared" si="19"/>
        <v>51.684</v>
      </c>
      <c r="K156" s="29">
        <f t="shared" si="20"/>
        <v>82.28399999999999</v>
      </c>
      <c r="L156" s="115" t="s">
        <v>400</v>
      </c>
    </row>
    <row r="157" spans="1:12" ht="13.5">
      <c r="A157" s="41">
        <v>155</v>
      </c>
      <c r="B157" s="33" t="s">
        <v>401</v>
      </c>
      <c r="C157" s="33" t="s">
        <v>393</v>
      </c>
      <c r="D157" s="33" t="s">
        <v>394</v>
      </c>
      <c r="E157" s="33" t="s">
        <v>395</v>
      </c>
      <c r="F157" s="33">
        <v>2022808</v>
      </c>
      <c r="G157" s="33">
        <v>53.5</v>
      </c>
      <c r="H157" s="29">
        <f t="shared" si="18"/>
        <v>21.400000000000002</v>
      </c>
      <c r="I157" s="30">
        <v>82.52</v>
      </c>
      <c r="J157" s="29">
        <f t="shared" si="19"/>
        <v>49.51199999999999</v>
      </c>
      <c r="K157" s="29">
        <f t="shared" si="20"/>
        <v>70.91199999999999</v>
      </c>
      <c r="L157" s="115" t="s">
        <v>402</v>
      </c>
    </row>
    <row r="158" spans="1:12" ht="13.5">
      <c r="A158" s="41">
        <v>156</v>
      </c>
      <c r="B158" s="113" t="s">
        <v>403</v>
      </c>
      <c r="C158" s="38" t="s">
        <v>393</v>
      </c>
      <c r="D158" s="38" t="s">
        <v>404</v>
      </c>
      <c r="E158" s="38" t="s">
        <v>405</v>
      </c>
      <c r="F158" s="22">
        <v>2022815</v>
      </c>
      <c r="G158" s="21">
        <v>56</v>
      </c>
      <c r="H158" s="24">
        <f t="shared" si="18"/>
        <v>22.400000000000002</v>
      </c>
      <c r="I158" s="25">
        <v>87.26</v>
      </c>
      <c r="J158" s="24">
        <f t="shared" si="19"/>
        <v>52.356</v>
      </c>
      <c r="K158" s="24">
        <f t="shared" si="20"/>
        <v>74.756</v>
      </c>
      <c r="L158" s="115" t="s">
        <v>406</v>
      </c>
    </row>
    <row r="159" spans="1:12" ht="13.5">
      <c r="A159" s="41">
        <v>157</v>
      </c>
      <c r="B159" s="32" t="s">
        <v>407</v>
      </c>
      <c r="C159" s="33" t="s">
        <v>393</v>
      </c>
      <c r="D159" s="33" t="s">
        <v>404</v>
      </c>
      <c r="E159" s="33" t="s">
        <v>405</v>
      </c>
      <c r="F159" s="27">
        <v>2022817</v>
      </c>
      <c r="G159" s="26">
        <v>50</v>
      </c>
      <c r="H159" s="29">
        <f t="shared" si="18"/>
        <v>20</v>
      </c>
      <c r="I159" s="32">
        <v>90.26</v>
      </c>
      <c r="J159" s="29">
        <f t="shared" si="19"/>
        <v>54.156</v>
      </c>
      <c r="K159" s="29">
        <f t="shared" si="20"/>
        <v>74.156</v>
      </c>
      <c r="L159" s="115" t="s">
        <v>408</v>
      </c>
    </row>
    <row r="160" spans="1:12" ht="13.5">
      <c r="A160" s="41">
        <v>158</v>
      </c>
      <c r="B160" s="38" t="s">
        <v>409</v>
      </c>
      <c r="C160" s="38" t="s">
        <v>393</v>
      </c>
      <c r="D160" s="38" t="s">
        <v>410</v>
      </c>
      <c r="E160" s="38" t="s">
        <v>411</v>
      </c>
      <c r="F160" s="38">
        <v>2022822</v>
      </c>
      <c r="G160" s="38">
        <v>85</v>
      </c>
      <c r="H160" s="24">
        <f t="shared" si="18"/>
        <v>34</v>
      </c>
      <c r="I160" s="25">
        <v>87.24</v>
      </c>
      <c r="J160" s="24">
        <f t="shared" si="19"/>
        <v>52.343999999999994</v>
      </c>
      <c r="K160" s="24">
        <f t="shared" si="20"/>
        <v>86.344</v>
      </c>
      <c r="L160" s="115" t="s">
        <v>412</v>
      </c>
    </row>
    <row r="161" spans="1:12" ht="13.5">
      <c r="A161" s="41">
        <v>159</v>
      </c>
      <c r="B161" s="33" t="s">
        <v>413</v>
      </c>
      <c r="C161" s="33" t="s">
        <v>393</v>
      </c>
      <c r="D161" s="33" t="s">
        <v>410</v>
      </c>
      <c r="E161" s="33" t="s">
        <v>411</v>
      </c>
      <c r="F161" s="33">
        <v>2022818</v>
      </c>
      <c r="G161" s="33">
        <v>71.5</v>
      </c>
      <c r="H161" s="29">
        <f t="shared" si="18"/>
        <v>28.6</v>
      </c>
      <c r="I161" s="30">
        <v>87.5</v>
      </c>
      <c r="J161" s="29">
        <f t="shared" si="19"/>
        <v>52.5</v>
      </c>
      <c r="K161" s="29">
        <f t="shared" si="20"/>
        <v>81.1</v>
      </c>
      <c r="L161" s="115" t="s">
        <v>414</v>
      </c>
    </row>
    <row r="162" spans="1:12" ht="13.5">
      <c r="A162" s="41">
        <v>160</v>
      </c>
      <c r="B162" s="113" t="s">
        <v>415</v>
      </c>
      <c r="C162" s="113" t="s">
        <v>393</v>
      </c>
      <c r="D162" s="113" t="s">
        <v>416</v>
      </c>
      <c r="E162" s="113" t="s">
        <v>417</v>
      </c>
      <c r="F162" s="38">
        <v>2022771</v>
      </c>
      <c r="G162" s="38">
        <v>87</v>
      </c>
      <c r="H162" s="24">
        <v>34.800000000000004</v>
      </c>
      <c r="I162" s="25">
        <v>92.36</v>
      </c>
      <c r="J162" s="24">
        <v>55.416</v>
      </c>
      <c r="K162" s="24">
        <v>90.21600000000001</v>
      </c>
      <c r="L162" s="115" t="s">
        <v>418</v>
      </c>
    </row>
    <row r="163" spans="1:12" ht="13.5">
      <c r="A163" s="41">
        <v>161</v>
      </c>
      <c r="B163" s="113" t="s">
        <v>419</v>
      </c>
      <c r="C163" s="113" t="s">
        <v>393</v>
      </c>
      <c r="D163" s="113" t="s">
        <v>416</v>
      </c>
      <c r="E163" s="113" t="s">
        <v>417</v>
      </c>
      <c r="F163" s="38">
        <v>2022773</v>
      </c>
      <c r="G163" s="38">
        <v>85</v>
      </c>
      <c r="H163" s="24">
        <v>34</v>
      </c>
      <c r="I163" s="25">
        <v>93.3</v>
      </c>
      <c r="J163" s="24">
        <v>55.98</v>
      </c>
      <c r="K163" s="24">
        <v>89.97999999999999</v>
      </c>
      <c r="L163" s="115" t="s">
        <v>420</v>
      </c>
    </row>
    <row r="164" spans="1:12" ht="13.5">
      <c r="A164" s="41">
        <v>162</v>
      </c>
      <c r="B164" s="32" t="s">
        <v>421</v>
      </c>
      <c r="C164" s="32" t="s">
        <v>393</v>
      </c>
      <c r="D164" s="32" t="s">
        <v>416</v>
      </c>
      <c r="E164" s="32" t="s">
        <v>417</v>
      </c>
      <c r="F164" s="112">
        <v>2022768</v>
      </c>
      <c r="G164" s="112">
        <v>87</v>
      </c>
      <c r="H164" s="29">
        <v>34.800000000000004</v>
      </c>
      <c r="I164" s="30">
        <v>90.84</v>
      </c>
      <c r="J164" s="29">
        <v>54.504</v>
      </c>
      <c r="K164" s="29">
        <v>89.304</v>
      </c>
      <c r="L164" s="115" t="s">
        <v>422</v>
      </c>
    </row>
    <row r="165" spans="1:12" ht="13.5">
      <c r="A165" s="41">
        <v>163</v>
      </c>
      <c r="B165" s="32" t="s">
        <v>423</v>
      </c>
      <c r="C165" s="32" t="s">
        <v>393</v>
      </c>
      <c r="D165" s="32" t="s">
        <v>416</v>
      </c>
      <c r="E165" s="32" t="s">
        <v>417</v>
      </c>
      <c r="F165" s="112">
        <v>2022770</v>
      </c>
      <c r="G165" s="112">
        <v>85</v>
      </c>
      <c r="H165" s="29">
        <v>34</v>
      </c>
      <c r="I165" s="30">
        <v>90.78</v>
      </c>
      <c r="J165" s="29">
        <v>54.467999999999996</v>
      </c>
      <c r="K165" s="29">
        <v>88.46799999999999</v>
      </c>
      <c r="L165" s="115" t="s">
        <v>424</v>
      </c>
    </row>
    <row r="166" spans="1:12" ht="13.5">
      <c r="A166" s="41">
        <v>164</v>
      </c>
      <c r="B166" s="32" t="s">
        <v>425</v>
      </c>
      <c r="C166" s="32" t="s">
        <v>393</v>
      </c>
      <c r="D166" s="32" t="s">
        <v>416</v>
      </c>
      <c r="E166" s="32" t="s">
        <v>417</v>
      </c>
      <c r="F166" s="112">
        <v>2022767</v>
      </c>
      <c r="G166" s="112">
        <v>86</v>
      </c>
      <c r="H166" s="29">
        <v>34.4</v>
      </c>
      <c r="I166" s="30">
        <v>89.52</v>
      </c>
      <c r="J166" s="29">
        <v>53.711999999999996</v>
      </c>
      <c r="K166" s="29">
        <v>88.112</v>
      </c>
      <c r="L166" s="115" t="s">
        <v>426</v>
      </c>
    </row>
    <row r="167" spans="1:12" ht="13.5">
      <c r="A167" s="41">
        <v>165</v>
      </c>
      <c r="B167" s="113" t="s">
        <v>427</v>
      </c>
      <c r="C167" s="38" t="s">
        <v>393</v>
      </c>
      <c r="D167" s="38" t="s">
        <v>428</v>
      </c>
      <c r="E167" s="38" t="s">
        <v>429</v>
      </c>
      <c r="F167" s="22">
        <v>2022829</v>
      </c>
      <c r="G167" s="38">
        <v>70.5</v>
      </c>
      <c r="H167" s="24">
        <f aca="true" t="shared" si="21" ref="H167:H172">G167*0.4</f>
        <v>28.200000000000003</v>
      </c>
      <c r="I167" s="113">
        <v>89.12</v>
      </c>
      <c r="J167" s="24">
        <f aca="true" t="shared" si="22" ref="J167:J172">I167*0.6</f>
        <v>53.472</v>
      </c>
      <c r="K167" s="24">
        <f aca="true" t="shared" si="23" ref="K167:K172">H167+J167</f>
        <v>81.672</v>
      </c>
      <c r="L167" s="115" t="s">
        <v>430</v>
      </c>
    </row>
    <row r="168" spans="1:12" ht="13.5">
      <c r="A168" s="41">
        <v>166</v>
      </c>
      <c r="B168" s="32" t="s">
        <v>431</v>
      </c>
      <c r="C168" s="33" t="s">
        <v>393</v>
      </c>
      <c r="D168" s="33" t="s">
        <v>428</v>
      </c>
      <c r="E168" s="112" t="s">
        <v>429</v>
      </c>
      <c r="F168" s="27">
        <v>2022828</v>
      </c>
      <c r="G168" s="112">
        <v>71</v>
      </c>
      <c r="H168" s="29">
        <f t="shared" si="21"/>
        <v>28.400000000000002</v>
      </c>
      <c r="I168" s="32">
        <v>86.04</v>
      </c>
      <c r="J168" s="29">
        <f t="shared" si="22"/>
        <v>51.624</v>
      </c>
      <c r="K168" s="29">
        <f t="shared" si="23"/>
        <v>80.024</v>
      </c>
      <c r="L168" s="115" t="s">
        <v>432</v>
      </c>
    </row>
    <row r="169" spans="1:12" ht="13.5">
      <c r="A169" s="41">
        <v>167</v>
      </c>
      <c r="B169" s="38" t="s">
        <v>433</v>
      </c>
      <c r="C169" s="38" t="s">
        <v>393</v>
      </c>
      <c r="D169" s="38" t="s">
        <v>434</v>
      </c>
      <c r="E169" s="38" t="s">
        <v>435</v>
      </c>
      <c r="F169" s="38">
        <v>2022775</v>
      </c>
      <c r="G169" s="38">
        <v>78</v>
      </c>
      <c r="H169" s="24">
        <f t="shared" si="21"/>
        <v>31.200000000000003</v>
      </c>
      <c r="I169" s="113">
        <v>82.26</v>
      </c>
      <c r="J169" s="24">
        <f t="shared" si="22"/>
        <v>49.356</v>
      </c>
      <c r="K169" s="24">
        <f t="shared" si="23"/>
        <v>80.55600000000001</v>
      </c>
      <c r="L169" s="115" t="s">
        <v>436</v>
      </c>
    </row>
    <row r="170" spans="1:12" ht="13.5">
      <c r="A170" s="41">
        <v>168</v>
      </c>
      <c r="B170" s="38" t="s">
        <v>437</v>
      </c>
      <c r="C170" s="38" t="s">
        <v>393</v>
      </c>
      <c r="D170" s="38" t="s">
        <v>434</v>
      </c>
      <c r="E170" s="38" t="s">
        <v>435</v>
      </c>
      <c r="F170" s="38">
        <v>2022779</v>
      </c>
      <c r="G170" s="38">
        <v>69</v>
      </c>
      <c r="H170" s="24">
        <f t="shared" si="21"/>
        <v>27.6</v>
      </c>
      <c r="I170" s="25">
        <v>86.98</v>
      </c>
      <c r="J170" s="24">
        <f t="shared" si="22"/>
        <v>52.188</v>
      </c>
      <c r="K170" s="24">
        <f t="shared" si="23"/>
        <v>79.78800000000001</v>
      </c>
      <c r="L170" s="115" t="s">
        <v>438</v>
      </c>
    </row>
    <row r="171" spans="1:12" ht="13.5">
      <c r="A171" s="41">
        <v>169</v>
      </c>
      <c r="B171" s="33" t="s">
        <v>439</v>
      </c>
      <c r="C171" s="33" t="s">
        <v>393</v>
      </c>
      <c r="D171" s="33" t="s">
        <v>434</v>
      </c>
      <c r="E171" s="33" t="s">
        <v>435</v>
      </c>
      <c r="F171" s="33">
        <v>2022795</v>
      </c>
      <c r="G171" s="33">
        <v>72</v>
      </c>
      <c r="H171" s="29">
        <f t="shared" si="21"/>
        <v>28.8</v>
      </c>
      <c r="I171" s="30">
        <v>83.52</v>
      </c>
      <c r="J171" s="29">
        <f t="shared" si="22"/>
        <v>50.111999999999995</v>
      </c>
      <c r="K171" s="29">
        <f t="shared" si="23"/>
        <v>78.91199999999999</v>
      </c>
      <c r="L171" s="115" t="s">
        <v>440</v>
      </c>
    </row>
    <row r="172" spans="1:12" ht="13.5">
      <c r="A172" s="41">
        <v>170</v>
      </c>
      <c r="B172" s="33" t="s">
        <v>441</v>
      </c>
      <c r="C172" s="33" t="s">
        <v>393</v>
      </c>
      <c r="D172" s="33" t="s">
        <v>434</v>
      </c>
      <c r="E172" s="33" t="s">
        <v>435</v>
      </c>
      <c r="F172" s="33">
        <v>2022789</v>
      </c>
      <c r="G172" s="33">
        <v>69</v>
      </c>
      <c r="H172" s="29">
        <f t="shared" si="21"/>
        <v>27.6</v>
      </c>
      <c r="I172" s="30">
        <v>83.86</v>
      </c>
      <c r="J172" s="29">
        <f t="shared" si="22"/>
        <v>50.315999999999995</v>
      </c>
      <c r="K172" s="29">
        <f t="shared" si="23"/>
        <v>77.916</v>
      </c>
      <c r="L172" s="115" t="s">
        <v>442</v>
      </c>
    </row>
    <row r="173" spans="1:12" ht="13.5">
      <c r="A173" s="41">
        <v>171</v>
      </c>
      <c r="B173" s="38" t="s">
        <v>443</v>
      </c>
      <c r="C173" s="38" t="s">
        <v>393</v>
      </c>
      <c r="D173" s="38" t="s">
        <v>444</v>
      </c>
      <c r="E173" s="38" t="s">
        <v>445</v>
      </c>
      <c r="F173" s="38">
        <v>2022756</v>
      </c>
      <c r="G173" s="38">
        <v>69</v>
      </c>
      <c r="H173" s="24">
        <v>27.6</v>
      </c>
      <c r="I173" s="25">
        <v>82.48</v>
      </c>
      <c r="J173" s="24">
        <v>49.488</v>
      </c>
      <c r="K173" s="24">
        <v>77.088</v>
      </c>
      <c r="L173" s="115" t="s">
        <v>446</v>
      </c>
    </row>
    <row r="174" spans="1:12" ht="13.5">
      <c r="A174" s="41">
        <v>172</v>
      </c>
      <c r="B174" s="33" t="s">
        <v>447</v>
      </c>
      <c r="C174" s="33" t="s">
        <v>393</v>
      </c>
      <c r="D174" s="33" t="s">
        <v>444</v>
      </c>
      <c r="E174" s="33" t="s">
        <v>445</v>
      </c>
      <c r="F174" s="33">
        <v>2022746</v>
      </c>
      <c r="G174" s="33">
        <v>71</v>
      </c>
      <c r="H174" s="29">
        <v>28.4</v>
      </c>
      <c r="I174" s="30">
        <v>79.82</v>
      </c>
      <c r="J174" s="29">
        <v>47.891999999999996</v>
      </c>
      <c r="K174" s="29">
        <v>76.292</v>
      </c>
      <c r="L174" s="115" t="s">
        <v>448</v>
      </c>
    </row>
  </sheetData>
  <sheetProtection/>
  <autoFilter ref="A2:L174">
    <sortState ref="A3:L174">
      <sortCondition sortBy="value" ref="E3:E174"/>
    </sortState>
  </autoFilter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SheetLayoutView="100" workbookViewId="0" topLeftCell="A75">
      <selection activeCell="K77" sqref="K77"/>
    </sheetView>
  </sheetViews>
  <sheetFormatPr defaultColWidth="8.75390625" defaultRowHeight="14.25"/>
  <cols>
    <col min="1" max="1" width="8.75390625" style="0" customWidth="1"/>
    <col min="2" max="2" width="20.625" style="0" customWidth="1"/>
    <col min="3" max="3" width="9.875" style="0" customWidth="1"/>
    <col min="4" max="4" width="6.125" style="0" customWidth="1"/>
    <col min="5" max="5" width="8.875" style="0" customWidth="1"/>
    <col min="6" max="6" width="6.875" style="0" customWidth="1"/>
    <col min="7" max="7" width="8.875" style="0" customWidth="1"/>
    <col min="8" max="8" width="6.875" style="0" customWidth="1"/>
    <col min="9" max="9" width="6.125" style="90" customWidth="1"/>
  </cols>
  <sheetData>
    <row r="1" spans="1:9" ht="24">
      <c r="A1" s="60" t="s">
        <v>0</v>
      </c>
      <c r="B1" s="60"/>
      <c r="C1" s="60"/>
      <c r="D1" s="60"/>
      <c r="E1" s="60"/>
      <c r="F1" s="60"/>
      <c r="G1" s="60"/>
      <c r="H1" s="60"/>
      <c r="I1" s="93"/>
    </row>
    <row r="2" spans="1:9" ht="21">
      <c r="A2" s="61" t="s">
        <v>2</v>
      </c>
      <c r="B2" s="61" t="s">
        <v>5</v>
      </c>
      <c r="C2" s="61" t="s">
        <v>6</v>
      </c>
      <c r="D2" s="62" t="s">
        <v>7</v>
      </c>
      <c r="E2" s="62" t="s">
        <v>8</v>
      </c>
      <c r="F2" s="62" t="s">
        <v>9</v>
      </c>
      <c r="G2" s="62" t="s">
        <v>10</v>
      </c>
      <c r="H2" s="62" t="s">
        <v>11</v>
      </c>
      <c r="I2" s="87" t="s">
        <v>12</v>
      </c>
    </row>
    <row r="3" spans="1:9" ht="14.25">
      <c r="A3" s="83" t="s">
        <v>419</v>
      </c>
      <c r="B3" s="83" t="s">
        <v>417</v>
      </c>
      <c r="C3" s="63">
        <v>2022773</v>
      </c>
      <c r="D3" s="63">
        <v>85</v>
      </c>
      <c r="E3" s="24">
        <v>34</v>
      </c>
      <c r="F3" s="25">
        <v>93.3</v>
      </c>
      <c r="G3" s="24">
        <v>55.98</v>
      </c>
      <c r="H3" s="24">
        <v>89.97999999999999</v>
      </c>
      <c r="I3" s="94" t="s">
        <v>420</v>
      </c>
    </row>
    <row r="4" spans="1:9" ht="14.25">
      <c r="A4" s="83" t="s">
        <v>415</v>
      </c>
      <c r="B4" s="83" t="s">
        <v>417</v>
      </c>
      <c r="C4" s="63">
        <v>2022771</v>
      </c>
      <c r="D4" s="63">
        <v>87</v>
      </c>
      <c r="E4" s="24">
        <v>34.800000000000004</v>
      </c>
      <c r="F4" s="25">
        <v>92.36</v>
      </c>
      <c r="G4" s="24">
        <v>55.416</v>
      </c>
      <c r="H4" s="24">
        <v>90.21600000000001</v>
      </c>
      <c r="I4" s="94" t="s">
        <v>418</v>
      </c>
    </row>
    <row r="5" spans="1:9" ht="14.25">
      <c r="A5" s="84" t="s">
        <v>421</v>
      </c>
      <c r="B5" s="84" t="s">
        <v>417</v>
      </c>
      <c r="C5" s="91">
        <v>2022768</v>
      </c>
      <c r="D5" s="91">
        <v>87</v>
      </c>
      <c r="E5" s="29">
        <v>34.800000000000004</v>
      </c>
      <c r="F5" s="30">
        <v>90.84</v>
      </c>
      <c r="G5" s="29">
        <v>54.504</v>
      </c>
      <c r="H5" s="29">
        <v>89.304</v>
      </c>
      <c r="I5" s="95" t="s">
        <v>422</v>
      </c>
    </row>
    <row r="6" spans="1:9" ht="14.25">
      <c r="A6" s="84" t="s">
        <v>423</v>
      </c>
      <c r="B6" s="84" t="s">
        <v>417</v>
      </c>
      <c r="C6" s="91">
        <v>2022770</v>
      </c>
      <c r="D6" s="91">
        <v>85</v>
      </c>
      <c r="E6" s="29">
        <v>34</v>
      </c>
      <c r="F6" s="30">
        <v>90.78</v>
      </c>
      <c r="G6" s="29">
        <v>54.467999999999996</v>
      </c>
      <c r="H6" s="29">
        <v>88.46799999999999</v>
      </c>
      <c r="I6" s="95" t="s">
        <v>424</v>
      </c>
    </row>
    <row r="7" spans="1:9" ht="14.25">
      <c r="A7" s="84" t="s">
        <v>425</v>
      </c>
      <c r="B7" s="84" t="s">
        <v>417</v>
      </c>
      <c r="C7" s="91">
        <v>2022767</v>
      </c>
      <c r="D7" s="91">
        <v>86</v>
      </c>
      <c r="E7" s="29">
        <v>34.4</v>
      </c>
      <c r="F7" s="30">
        <v>89.52</v>
      </c>
      <c r="G7" s="29">
        <v>53.711999999999996</v>
      </c>
      <c r="H7" s="29">
        <v>88.112</v>
      </c>
      <c r="I7" s="95" t="s">
        <v>426</v>
      </c>
    </row>
    <row r="8" spans="1:9" ht="14.25">
      <c r="A8" s="63" t="s">
        <v>383</v>
      </c>
      <c r="B8" s="63" t="s">
        <v>384</v>
      </c>
      <c r="C8" s="63">
        <v>2022299</v>
      </c>
      <c r="D8" s="63">
        <v>79.5</v>
      </c>
      <c r="E8" s="24">
        <v>31.8</v>
      </c>
      <c r="F8" s="25">
        <v>86.52</v>
      </c>
      <c r="G8" s="24">
        <v>51.912</v>
      </c>
      <c r="H8" s="24">
        <v>83.712</v>
      </c>
      <c r="I8" s="94" t="s">
        <v>385</v>
      </c>
    </row>
    <row r="9" spans="1:9" ht="14.25">
      <c r="A9" s="63" t="s">
        <v>386</v>
      </c>
      <c r="B9" s="63" t="s">
        <v>384</v>
      </c>
      <c r="C9" s="63">
        <v>2022298</v>
      </c>
      <c r="D9" s="63">
        <v>75</v>
      </c>
      <c r="E9" s="24">
        <v>30</v>
      </c>
      <c r="F9" s="25">
        <v>86.24</v>
      </c>
      <c r="G9" s="24">
        <v>51.744</v>
      </c>
      <c r="H9" s="24">
        <v>81.744</v>
      </c>
      <c r="I9" s="94" t="s">
        <v>387</v>
      </c>
    </row>
    <row r="10" spans="1:9" ht="14.25">
      <c r="A10" s="91" t="s">
        <v>390</v>
      </c>
      <c r="B10" s="91" t="s">
        <v>384</v>
      </c>
      <c r="C10" s="91">
        <v>2022240</v>
      </c>
      <c r="D10" s="42">
        <v>72</v>
      </c>
      <c r="E10" s="29">
        <v>28.8</v>
      </c>
      <c r="F10" s="44">
        <v>83.42</v>
      </c>
      <c r="G10" s="29">
        <v>50.052</v>
      </c>
      <c r="H10" s="43">
        <v>78.852</v>
      </c>
      <c r="I10" s="95" t="s">
        <v>391</v>
      </c>
    </row>
    <row r="11" spans="1:9" ht="14.25">
      <c r="A11" s="91" t="s">
        <v>388</v>
      </c>
      <c r="B11" s="91" t="s">
        <v>384</v>
      </c>
      <c r="C11" s="91">
        <v>2022355</v>
      </c>
      <c r="D11" s="92">
        <v>73.5</v>
      </c>
      <c r="E11" s="29">
        <v>29.4</v>
      </c>
      <c r="F11" s="44">
        <v>83.14</v>
      </c>
      <c r="G11" s="29">
        <v>49.884</v>
      </c>
      <c r="H11" s="43">
        <v>79.284</v>
      </c>
      <c r="I11" s="95" t="s">
        <v>389</v>
      </c>
    </row>
    <row r="12" spans="1:9" ht="14.25">
      <c r="A12" s="91" t="s">
        <v>381</v>
      </c>
      <c r="B12" s="91" t="s">
        <v>379</v>
      </c>
      <c r="C12" s="91">
        <v>2022405</v>
      </c>
      <c r="D12" s="91">
        <v>67</v>
      </c>
      <c r="E12" s="29">
        <v>26.8</v>
      </c>
      <c r="F12" s="30">
        <v>85</v>
      </c>
      <c r="G12" s="29">
        <v>51</v>
      </c>
      <c r="H12" s="29">
        <v>77.8</v>
      </c>
      <c r="I12" s="95" t="s">
        <v>382</v>
      </c>
    </row>
    <row r="13" spans="1:9" ht="14.25">
      <c r="A13" s="63" t="s">
        <v>378</v>
      </c>
      <c r="B13" s="63" t="s">
        <v>379</v>
      </c>
      <c r="C13" s="63">
        <v>2022456</v>
      </c>
      <c r="D13" s="63">
        <v>75</v>
      </c>
      <c r="E13" s="24">
        <v>30</v>
      </c>
      <c r="F13" s="25">
        <v>84.68</v>
      </c>
      <c r="G13" s="24">
        <v>50.808</v>
      </c>
      <c r="H13" s="24">
        <v>80.80799999999999</v>
      </c>
      <c r="I13" s="94" t="s">
        <v>380</v>
      </c>
    </row>
    <row r="14" spans="1:9" ht="14.25">
      <c r="A14" s="63" t="s">
        <v>327</v>
      </c>
      <c r="B14" s="63" t="s">
        <v>325</v>
      </c>
      <c r="C14" s="63">
        <v>2022728</v>
      </c>
      <c r="D14" s="63">
        <v>69</v>
      </c>
      <c r="E14" s="24">
        <v>27.6</v>
      </c>
      <c r="F14" s="25">
        <v>91.16</v>
      </c>
      <c r="G14" s="24">
        <v>54.696</v>
      </c>
      <c r="H14" s="24">
        <v>82.29599999999999</v>
      </c>
      <c r="I14" s="94" t="s">
        <v>328</v>
      </c>
    </row>
    <row r="15" spans="1:9" ht="14.25">
      <c r="A15" s="63" t="s">
        <v>329</v>
      </c>
      <c r="B15" s="63" t="s">
        <v>325</v>
      </c>
      <c r="C15" s="63">
        <v>2022731</v>
      </c>
      <c r="D15" s="63">
        <v>64</v>
      </c>
      <c r="E15" s="24">
        <v>25.6</v>
      </c>
      <c r="F15" s="25">
        <v>88.68</v>
      </c>
      <c r="G15" s="24">
        <v>53.208000000000006</v>
      </c>
      <c r="H15" s="24">
        <v>78.808</v>
      </c>
      <c r="I15" s="94" t="s">
        <v>330</v>
      </c>
    </row>
    <row r="16" spans="1:9" ht="14.25">
      <c r="A16" s="91" t="s">
        <v>333</v>
      </c>
      <c r="B16" s="91" t="s">
        <v>325</v>
      </c>
      <c r="C16" s="91">
        <v>2022727</v>
      </c>
      <c r="D16" s="91">
        <v>60</v>
      </c>
      <c r="E16" s="29">
        <v>24</v>
      </c>
      <c r="F16" s="30">
        <v>87.06</v>
      </c>
      <c r="G16" s="29">
        <v>52.236</v>
      </c>
      <c r="H16" s="29">
        <v>76.23599999999999</v>
      </c>
      <c r="I16" s="95" t="s">
        <v>334</v>
      </c>
    </row>
    <row r="17" spans="1:9" ht="14.25">
      <c r="A17" s="63" t="s">
        <v>324</v>
      </c>
      <c r="B17" s="63" t="s">
        <v>325</v>
      </c>
      <c r="C17" s="63">
        <v>2022726</v>
      </c>
      <c r="D17" s="63">
        <v>87</v>
      </c>
      <c r="E17" s="24">
        <v>34.800000000000004</v>
      </c>
      <c r="F17" s="25">
        <v>86.98</v>
      </c>
      <c r="G17" s="24">
        <v>52.188</v>
      </c>
      <c r="H17" s="24">
        <v>86.988</v>
      </c>
      <c r="I17" s="94" t="s">
        <v>326</v>
      </c>
    </row>
    <row r="18" spans="1:9" ht="14.25">
      <c r="A18" s="63" t="s">
        <v>331</v>
      </c>
      <c r="B18" s="63" t="s">
        <v>325</v>
      </c>
      <c r="C18" s="63">
        <v>2022724</v>
      </c>
      <c r="D18" s="63">
        <v>64</v>
      </c>
      <c r="E18" s="24">
        <v>25.6</v>
      </c>
      <c r="F18" s="25">
        <v>86.02</v>
      </c>
      <c r="G18" s="24">
        <v>51.611999999999995</v>
      </c>
      <c r="H18" s="24">
        <v>77.21199999999999</v>
      </c>
      <c r="I18" s="94" t="s">
        <v>332</v>
      </c>
    </row>
    <row r="19" spans="1:9" ht="14.25">
      <c r="A19" s="83" t="s">
        <v>427</v>
      </c>
      <c r="B19" s="63" t="s">
        <v>429</v>
      </c>
      <c r="C19" s="67">
        <v>2022829</v>
      </c>
      <c r="D19" s="63">
        <v>70.5</v>
      </c>
      <c r="E19" s="24">
        <f aca="true" t="shared" si="0" ref="E19:E27">D19*0.4</f>
        <v>28.200000000000003</v>
      </c>
      <c r="F19" s="83">
        <v>89.12</v>
      </c>
      <c r="G19" s="24">
        <f aca="true" t="shared" si="1" ref="G19:G27">F19*0.6</f>
        <v>53.472</v>
      </c>
      <c r="H19" s="24">
        <f aca="true" t="shared" si="2" ref="H19:H27">E19+G19</f>
        <v>81.672</v>
      </c>
      <c r="I19" s="94" t="s">
        <v>430</v>
      </c>
    </row>
    <row r="20" spans="1:9" ht="14.25">
      <c r="A20" s="84" t="s">
        <v>431</v>
      </c>
      <c r="B20" s="91" t="s">
        <v>429</v>
      </c>
      <c r="C20" s="80">
        <v>2022828</v>
      </c>
      <c r="D20" s="91">
        <v>71</v>
      </c>
      <c r="E20" s="29">
        <f t="shared" si="0"/>
        <v>28.400000000000002</v>
      </c>
      <c r="F20" s="84">
        <v>86.04</v>
      </c>
      <c r="G20" s="29">
        <f t="shared" si="1"/>
        <v>51.624</v>
      </c>
      <c r="H20" s="29">
        <f t="shared" si="2"/>
        <v>80.024</v>
      </c>
      <c r="I20" s="95" t="s">
        <v>432</v>
      </c>
    </row>
    <row r="21" spans="1:9" ht="14.25">
      <c r="A21" s="83" t="s">
        <v>71</v>
      </c>
      <c r="B21" s="63" t="s">
        <v>73</v>
      </c>
      <c r="C21" s="67">
        <v>2022518</v>
      </c>
      <c r="D21" s="63">
        <v>62</v>
      </c>
      <c r="E21" s="24">
        <f t="shared" si="0"/>
        <v>24.8</v>
      </c>
      <c r="F21" s="25">
        <v>86.04</v>
      </c>
      <c r="G21" s="24">
        <f t="shared" si="1"/>
        <v>51.624</v>
      </c>
      <c r="H21" s="24">
        <f t="shared" si="2"/>
        <v>76.424</v>
      </c>
      <c r="I21" s="94" t="s">
        <v>74</v>
      </c>
    </row>
    <row r="22" spans="1:9" ht="14.25">
      <c r="A22" s="84" t="s">
        <v>75</v>
      </c>
      <c r="B22" s="91" t="s">
        <v>73</v>
      </c>
      <c r="C22" s="73">
        <v>2022515</v>
      </c>
      <c r="D22" s="91">
        <v>67</v>
      </c>
      <c r="E22" s="29">
        <f t="shared" si="0"/>
        <v>26.8</v>
      </c>
      <c r="F22" s="30">
        <v>80.28</v>
      </c>
      <c r="G22" s="29">
        <f t="shared" si="1"/>
        <v>48.168</v>
      </c>
      <c r="H22" s="29">
        <f t="shared" si="2"/>
        <v>74.968</v>
      </c>
      <c r="I22" s="95" t="s">
        <v>76</v>
      </c>
    </row>
    <row r="23" spans="1:9" ht="14.25">
      <c r="A23" s="84" t="s">
        <v>77</v>
      </c>
      <c r="B23" s="91" t="s">
        <v>73</v>
      </c>
      <c r="C23" s="73">
        <v>2022514</v>
      </c>
      <c r="D23" s="91">
        <v>62</v>
      </c>
      <c r="E23" s="29">
        <f t="shared" si="0"/>
        <v>24.8</v>
      </c>
      <c r="F23" s="30">
        <v>76.18</v>
      </c>
      <c r="G23" s="29">
        <f t="shared" si="1"/>
        <v>45.708000000000006</v>
      </c>
      <c r="H23" s="29">
        <f t="shared" si="2"/>
        <v>70.50800000000001</v>
      </c>
      <c r="I23" s="95" t="s">
        <v>78</v>
      </c>
    </row>
    <row r="24" spans="1:9" ht="14.25">
      <c r="A24" s="65" t="s">
        <v>295</v>
      </c>
      <c r="B24" s="66" t="s">
        <v>297</v>
      </c>
      <c r="C24" s="67">
        <v>2022098</v>
      </c>
      <c r="D24" s="68">
        <v>67</v>
      </c>
      <c r="E24" s="24">
        <f t="shared" si="0"/>
        <v>26.8</v>
      </c>
      <c r="F24" s="25">
        <v>81.7</v>
      </c>
      <c r="G24" s="24">
        <f t="shared" si="1"/>
        <v>49.02</v>
      </c>
      <c r="H24" s="24">
        <f t="shared" si="2"/>
        <v>75.82000000000001</v>
      </c>
      <c r="I24" s="94" t="s">
        <v>298</v>
      </c>
    </row>
    <row r="25" spans="1:9" ht="14.25">
      <c r="A25" s="65" t="s">
        <v>299</v>
      </c>
      <c r="B25" s="66" t="s">
        <v>297</v>
      </c>
      <c r="C25" s="67">
        <v>2022210</v>
      </c>
      <c r="D25" s="68">
        <v>64</v>
      </c>
      <c r="E25" s="24">
        <f t="shared" si="0"/>
        <v>25.6</v>
      </c>
      <c r="F25" s="25">
        <v>77.14</v>
      </c>
      <c r="G25" s="24">
        <f t="shared" si="1"/>
        <v>46.284</v>
      </c>
      <c r="H25" s="24">
        <f t="shared" si="2"/>
        <v>71.884</v>
      </c>
      <c r="I25" s="94" t="s">
        <v>300</v>
      </c>
    </row>
    <row r="26" spans="1:9" ht="14.25">
      <c r="A26" s="71" t="s">
        <v>301</v>
      </c>
      <c r="B26" s="72" t="s">
        <v>297</v>
      </c>
      <c r="C26" s="73">
        <v>2022027</v>
      </c>
      <c r="D26" s="74">
        <v>64</v>
      </c>
      <c r="E26" s="29">
        <f t="shared" si="0"/>
        <v>25.6</v>
      </c>
      <c r="F26" s="30">
        <v>74.34</v>
      </c>
      <c r="G26" s="29">
        <f t="shared" si="1"/>
        <v>44.604</v>
      </c>
      <c r="H26" s="29">
        <f t="shared" si="2"/>
        <v>70.20400000000001</v>
      </c>
      <c r="I26" s="95" t="s">
        <v>302</v>
      </c>
    </row>
    <row r="27" spans="1:9" ht="14.25">
      <c r="A27" s="71" t="s">
        <v>303</v>
      </c>
      <c r="B27" s="72" t="s">
        <v>297</v>
      </c>
      <c r="C27" s="73">
        <v>2022096</v>
      </c>
      <c r="D27" s="74">
        <v>68</v>
      </c>
      <c r="E27" s="29">
        <f t="shared" si="0"/>
        <v>27.200000000000003</v>
      </c>
      <c r="F27" s="30">
        <v>70.58</v>
      </c>
      <c r="G27" s="29">
        <f t="shared" si="1"/>
        <v>42.348</v>
      </c>
      <c r="H27" s="29">
        <f t="shared" si="2"/>
        <v>69.548</v>
      </c>
      <c r="I27" s="95" t="s">
        <v>304</v>
      </c>
    </row>
    <row r="28" spans="1:9" ht="14.25">
      <c r="A28" s="63" t="s">
        <v>278</v>
      </c>
      <c r="B28" s="63" t="s">
        <v>279</v>
      </c>
      <c r="C28" s="63">
        <v>2022291</v>
      </c>
      <c r="D28" s="63">
        <v>80</v>
      </c>
      <c r="E28" s="24">
        <v>32</v>
      </c>
      <c r="F28" s="25">
        <v>87.42</v>
      </c>
      <c r="G28" s="24">
        <v>52.452</v>
      </c>
      <c r="H28" s="24">
        <v>84.452</v>
      </c>
      <c r="I28" s="94" t="s">
        <v>280</v>
      </c>
    </row>
    <row r="29" spans="1:9" ht="14.25">
      <c r="A29" s="63" t="s">
        <v>281</v>
      </c>
      <c r="B29" s="63" t="s">
        <v>279</v>
      </c>
      <c r="C29" s="63">
        <v>2022258</v>
      </c>
      <c r="D29" s="63">
        <v>80</v>
      </c>
      <c r="E29" s="24">
        <v>32</v>
      </c>
      <c r="F29" s="24">
        <v>87.4</v>
      </c>
      <c r="G29" s="24">
        <v>52.44</v>
      </c>
      <c r="H29" s="24">
        <v>84.44</v>
      </c>
      <c r="I29" s="94" t="s">
        <v>282</v>
      </c>
    </row>
    <row r="30" spans="1:9" ht="14.25">
      <c r="A30" s="63" t="s">
        <v>283</v>
      </c>
      <c r="B30" s="63" t="s">
        <v>279</v>
      </c>
      <c r="C30" s="63">
        <v>2022247</v>
      </c>
      <c r="D30" s="63">
        <v>77</v>
      </c>
      <c r="E30" s="24">
        <v>30.8</v>
      </c>
      <c r="F30" s="25">
        <v>87.2</v>
      </c>
      <c r="G30" s="24">
        <v>52.32</v>
      </c>
      <c r="H30" s="24">
        <v>83.12</v>
      </c>
      <c r="I30" s="94" t="s">
        <v>284</v>
      </c>
    </row>
    <row r="31" spans="1:9" ht="14.25">
      <c r="A31" s="63" t="s">
        <v>285</v>
      </c>
      <c r="B31" s="63" t="s">
        <v>279</v>
      </c>
      <c r="C31" s="63">
        <v>2022290</v>
      </c>
      <c r="D31" s="63">
        <v>77</v>
      </c>
      <c r="E31" s="24">
        <v>30.8</v>
      </c>
      <c r="F31" s="25">
        <v>85.96</v>
      </c>
      <c r="G31" s="24">
        <v>51.576</v>
      </c>
      <c r="H31" s="24">
        <v>82.376</v>
      </c>
      <c r="I31" s="94" t="s">
        <v>286</v>
      </c>
    </row>
    <row r="32" spans="1:9" ht="14.25">
      <c r="A32" s="91" t="s">
        <v>287</v>
      </c>
      <c r="B32" s="91" t="s">
        <v>279</v>
      </c>
      <c r="C32" s="91">
        <v>2022332</v>
      </c>
      <c r="D32" s="92">
        <v>76</v>
      </c>
      <c r="E32" s="29">
        <v>30.4</v>
      </c>
      <c r="F32" s="44">
        <v>85.56</v>
      </c>
      <c r="G32" s="29">
        <v>51.336</v>
      </c>
      <c r="H32" s="43">
        <v>81.736</v>
      </c>
      <c r="I32" s="95" t="s">
        <v>288</v>
      </c>
    </row>
    <row r="33" spans="1:9" ht="14.25">
      <c r="A33" s="91" t="s">
        <v>289</v>
      </c>
      <c r="B33" s="91" t="s">
        <v>279</v>
      </c>
      <c r="C33" s="91">
        <v>2022330</v>
      </c>
      <c r="D33" s="92">
        <v>77</v>
      </c>
      <c r="E33" s="29">
        <v>30.8</v>
      </c>
      <c r="F33" s="44">
        <v>84.76</v>
      </c>
      <c r="G33" s="29">
        <v>50.856</v>
      </c>
      <c r="H33" s="43">
        <v>81.656</v>
      </c>
      <c r="I33" s="95" t="s">
        <v>290</v>
      </c>
    </row>
    <row r="34" spans="1:9" ht="14.25">
      <c r="A34" s="91" t="s">
        <v>291</v>
      </c>
      <c r="B34" s="91" t="s">
        <v>279</v>
      </c>
      <c r="C34" s="91">
        <v>2022276</v>
      </c>
      <c r="D34" s="92">
        <v>75.5</v>
      </c>
      <c r="E34" s="29">
        <v>30.2</v>
      </c>
      <c r="F34" s="44">
        <v>84.4</v>
      </c>
      <c r="G34" s="29">
        <v>50.64</v>
      </c>
      <c r="H34" s="43">
        <v>80.84</v>
      </c>
      <c r="I34" s="95" t="s">
        <v>292</v>
      </c>
    </row>
    <row r="35" spans="1:9" ht="14.25">
      <c r="A35" s="91" t="s">
        <v>293</v>
      </c>
      <c r="B35" s="91" t="s">
        <v>279</v>
      </c>
      <c r="C35" s="91">
        <v>2022307</v>
      </c>
      <c r="D35" s="92">
        <v>72.5</v>
      </c>
      <c r="E35" s="29">
        <v>29</v>
      </c>
      <c r="F35" s="44">
        <v>84.06</v>
      </c>
      <c r="G35" s="29">
        <v>50.436</v>
      </c>
      <c r="H35" s="43">
        <v>79.436</v>
      </c>
      <c r="I35" s="95" t="s">
        <v>294</v>
      </c>
    </row>
    <row r="36" spans="1:9" ht="14.25">
      <c r="A36" s="63" t="s">
        <v>265</v>
      </c>
      <c r="B36" s="63" t="s">
        <v>267</v>
      </c>
      <c r="C36" s="63">
        <v>2022417</v>
      </c>
      <c r="D36" s="63">
        <v>74</v>
      </c>
      <c r="E36" s="24">
        <v>29.6</v>
      </c>
      <c r="F36" s="25">
        <v>90.78</v>
      </c>
      <c r="G36" s="24">
        <v>54.467999999999996</v>
      </c>
      <c r="H36" s="24">
        <v>84.068</v>
      </c>
      <c r="I36" s="94" t="s">
        <v>268</v>
      </c>
    </row>
    <row r="37" spans="1:9" ht="14.25">
      <c r="A37" s="63" t="s">
        <v>269</v>
      </c>
      <c r="B37" s="63" t="s">
        <v>267</v>
      </c>
      <c r="C37" s="63">
        <v>2022404</v>
      </c>
      <c r="D37" s="63">
        <v>71</v>
      </c>
      <c r="E37" s="24">
        <v>28.4</v>
      </c>
      <c r="F37" s="25">
        <v>88.04</v>
      </c>
      <c r="G37" s="24">
        <v>52.824000000000005</v>
      </c>
      <c r="H37" s="24">
        <v>81.224</v>
      </c>
      <c r="I37" s="94" t="s">
        <v>270</v>
      </c>
    </row>
    <row r="38" spans="1:9" ht="14.25">
      <c r="A38" s="91" t="s">
        <v>271</v>
      </c>
      <c r="B38" s="91" t="s">
        <v>267</v>
      </c>
      <c r="C38" s="91">
        <v>2022386</v>
      </c>
      <c r="D38" s="91">
        <v>71</v>
      </c>
      <c r="E38" s="29">
        <v>28.4</v>
      </c>
      <c r="F38" s="30">
        <v>84.88</v>
      </c>
      <c r="G38" s="29">
        <v>50.928</v>
      </c>
      <c r="H38" s="29">
        <v>79.328</v>
      </c>
      <c r="I38" s="95" t="s">
        <v>272</v>
      </c>
    </row>
    <row r="39" spans="1:9" ht="14.25">
      <c r="A39" s="65" t="s">
        <v>259</v>
      </c>
      <c r="B39" s="66" t="s">
        <v>261</v>
      </c>
      <c r="C39" s="67">
        <v>2022118</v>
      </c>
      <c r="D39" s="68">
        <v>62</v>
      </c>
      <c r="E39" s="24">
        <f>D39*0.4</f>
        <v>24.8</v>
      </c>
      <c r="F39" s="25">
        <v>79.72</v>
      </c>
      <c r="G39" s="24">
        <f>F39*0.6</f>
        <v>47.832</v>
      </c>
      <c r="H39" s="24">
        <f>E39+G39</f>
        <v>72.632</v>
      </c>
      <c r="I39" s="94" t="s">
        <v>262</v>
      </c>
    </row>
    <row r="40" spans="1:9" ht="14.25">
      <c r="A40" s="71" t="s">
        <v>263</v>
      </c>
      <c r="B40" s="72" t="s">
        <v>261</v>
      </c>
      <c r="C40" s="73">
        <v>2022145</v>
      </c>
      <c r="D40" s="74">
        <v>60</v>
      </c>
      <c r="E40" s="29">
        <f>D40*0.4</f>
        <v>24</v>
      </c>
      <c r="F40" s="30">
        <v>75.2</v>
      </c>
      <c r="G40" s="29">
        <f>F40*0.6</f>
        <v>45.12</v>
      </c>
      <c r="H40" s="29">
        <f>E40+G40</f>
        <v>69.12</v>
      </c>
      <c r="I40" s="95" t="s">
        <v>264</v>
      </c>
    </row>
    <row r="41" spans="1:9" ht="14.25">
      <c r="A41" s="63" t="s">
        <v>249</v>
      </c>
      <c r="B41" s="63" t="s">
        <v>247</v>
      </c>
      <c r="C41" s="63">
        <v>2022232</v>
      </c>
      <c r="D41" s="63">
        <v>74.5</v>
      </c>
      <c r="E41" s="24">
        <v>29.8</v>
      </c>
      <c r="F41" s="24">
        <v>88</v>
      </c>
      <c r="G41" s="24">
        <v>52.8</v>
      </c>
      <c r="H41" s="24">
        <v>82.6</v>
      </c>
      <c r="I41" s="94" t="s">
        <v>250</v>
      </c>
    </row>
    <row r="42" spans="1:9" ht="14.25">
      <c r="A42" s="63" t="s">
        <v>245</v>
      </c>
      <c r="B42" s="63" t="s">
        <v>247</v>
      </c>
      <c r="C42" s="63">
        <v>2022249</v>
      </c>
      <c r="D42" s="63">
        <v>80.5</v>
      </c>
      <c r="E42" s="24">
        <v>32.2</v>
      </c>
      <c r="F42" s="25">
        <v>86.54</v>
      </c>
      <c r="G42" s="24">
        <v>51.924</v>
      </c>
      <c r="H42" s="24">
        <v>84.124</v>
      </c>
      <c r="I42" s="94" t="s">
        <v>248</v>
      </c>
    </row>
    <row r="43" spans="1:9" ht="14.25">
      <c r="A43" s="91" t="s">
        <v>255</v>
      </c>
      <c r="B43" s="91" t="s">
        <v>247</v>
      </c>
      <c r="C43" s="91">
        <v>2022257</v>
      </c>
      <c r="D43" s="92">
        <v>77</v>
      </c>
      <c r="E43" s="29">
        <v>30.8</v>
      </c>
      <c r="F43" s="44">
        <v>84.2</v>
      </c>
      <c r="G43" s="29">
        <v>50.52</v>
      </c>
      <c r="H43" s="43">
        <v>81.32</v>
      </c>
      <c r="I43" s="95" t="s">
        <v>256</v>
      </c>
    </row>
    <row r="44" spans="1:9" ht="14.25">
      <c r="A44" s="63" t="s">
        <v>251</v>
      </c>
      <c r="B44" s="63" t="s">
        <v>247</v>
      </c>
      <c r="C44" s="63">
        <v>2022273</v>
      </c>
      <c r="D44" s="63">
        <v>79.5</v>
      </c>
      <c r="E44" s="24">
        <v>31.8</v>
      </c>
      <c r="F44" s="25">
        <v>83.26</v>
      </c>
      <c r="G44" s="24">
        <v>49.956</v>
      </c>
      <c r="H44" s="24">
        <v>81.756</v>
      </c>
      <c r="I44" s="94" t="s">
        <v>252</v>
      </c>
    </row>
    <row r="45" spans="1:9" ht="14.25">
      <c r="A45" s="91" t="s">
        <v>253</v>
      </c>
      <c r="B45" s="91" t="s">
        <v>247</v>
      </c>
      <c r="C45" s="91">
        <v>2022263</v>
      </c>
      <c r="D45" s="92">
        <v>80</v>
      </c>
      <c r="E45" s="29">
        <v>32</v>
      </c>
      <c r="F45" s="44">
        <v>82.62</v>
      </c>
      <c r="G45" s="29">
        <v>49.572</v>
      </c>
      <c r="H45" s="43">
        <v>81.572</v>
      </c>
      <c r="I45" s="95" t="s">
        <v>254</v>
      </c>
    </row>
    <row r="46" spans="1:9" ht="14.25">
      <c r="A46" s="91" t="s">
        <v>257</v>
      </c>
      <c r="B46" s="91" t="s">
        <v>247</v>
      </c>
      <c r="C46" s="91">
        <v>2022353</v>
      </c>
      <c r="D46" s="92">
        <v>78</v>
      </c>
      <c r="E46" s="29">
        <v>31.2</v>
      </c>
      <c r="F46" s="44">
        <v>82.16</v>
      </c>
      <c r="G46" s="29">
        <v>49.296</v>
      </c>
      <c r="H46" s="43">
        <v>80.496</v>
      </c>
      <c r="I46" s="95" t="s">
        <v>258</v>
      </c>
    </row>
    <row r="47" spans="1:9" ht="14.25">
      <c r="A47" s="63" t="s">
        <v>186</v>
      </c>
      <c r="B47" s="63" t="s">
        <v>188</v>
      </c>
      <c r="C47" s="63">
        <v>2022729</v>
      </c>
      <c r="D47" s="63">
        <v>76</v>
      </c>
      <c r="E47" s="24">
        <v>30.4</v>
      </c>
      <c r="F47" s="25">
        <v>94.08</v>
      </c>
      <c r="G47" s="24">
        <v>56.448</v>
      </c>
      <c r="H47" s="24">
        <v>86.848</v>
      </c>
      <c r="I47" s="94" t="s">
        <v>189</v>
      </c>
    </row>
    <row r="48" spans="1:9" ht="14.25">
      <c r="A48" s="63" t="s">
        <v>190</v>
      </c>
      <c r="B48" s="63" t="s">
        <v>188</v>
      </c>
      <c r="C48" s="63">
        <v>2022733</v>
      </c>
      <c r="D48" s="63">
        <v>61</v>
      </c>
      <c r="E48" s="24">
        <v>24.4</v>
      </c>
      <c r="F48" s="25">
        <v>83.7</v>
      </c>
      <c r="G48" s="24">
        <v>50.22</v>
      </c>
      <c r="H48" s="24">
        <v>74.62</v>
      </c>
      <c r="I48" s="94" t="s">
        <v>191</v>
      </c>
    </row>
    <row r="49" spans="1:9" ht="14.25">
      <c r="A49" s="91" t="s">
        <v>192</v>
      </c>
      <c r="B49" s="91" t="s">
        <v>188</v>
      </c>
      <c r="C49" s="91">
        <v>2022736</v>
      </c>
      <c r="D49" s="91">
        <v>62</v>
      </c>
      <c r="E49" s="29">
        <v>24.8</v>
      </c>
      <c r="F49" s="30">
        <v>81</v>
      </c>
      <c r="G49" s="29">
        <v>48.6</v>
      </c>
      <c r="H49" s="29">
        <v>73.4</v>
      </c>
      <c r="I49" s="95" t="s">
        <v>193</v>
      </c>
    </row>
    <row r="50" spans="1:9" ht="14.25">
      <c r="A50" s="63" t="s">
        <v>159</v>
      </c>
      <c r="B50" s="63" t="s">
        <v>157</v>
      </c>
      <c r="C50" s="63">
        <v>2022310</v>
      </c>
      <c r="D50" s="63">
        <v>87</v>
      </c>
      <c r="E50" s="24">
        <v>34.8</v>
      </c>
      <c r="F50" s="25">
        <v>88.22</v>
      </c>
      <c r="G50" s="24">
        <v>52.932</v>
      </c>
      <c r="H50" s="24">
        <v>87.732</v>
      </c>
      <c r="I50" s="94" t="s">
        <v>160</v>
      </c>
    </row>
    <row r="51" spans="1:9" ht="14.25">
      <c r="A51" s="63" t="s">
        <v>161</v>
      </c>
      <c r="B51" s="63" t="s">
        <v>157</v>
      </c>
      <c r="C51" s="63">
        <v>2022267</v>
      </c>
      <c r="D51" s="63">
        <v>84</v>
      </c>
      <c r="E51" s="24">
        <v>33.6</v>
      </c>
      <c r="F51" s="25">
        <v>87.94</v>
      </c>
      <c r="G51" s="24">
        <v>52.764</v>
      </c>
      <c r="H51" s="24">
        <v>86.364</v>
      </c>
      <c r="I51" s="94" t="s">
        <v>162</v>
      </c>
    </row>
    <row r="52" spans="1:9" ht="14.25">
      <c r="A52" s="63" t="s">
        <v>156</v>
      </c>
      <c r="B52" s="63" t="s">
        <v>157</v>
      </c>
      <c r="C52" s="63">
        <v>2022302</v>
      </c>
      <c r="D52" s="63">
        <v>89.5</v>
      </c>
      <c r="E52" s="24">
        <v>35.8</v>
      </c>
      <c r="F52" s="25">
        <v>86.74</v>
      </c>
      <c r="G52" s="24">
        <v>52.044</v>
      </c>
      <c r="H52" s="24">
        <v>87.844</v>
      </c>
      <c r="I52" s="94" t="s">
        <v>158</v>
      </c>
    </row>
    <row r="53" spans="1:9" ht="14.25">
      <c r="A53" s="91" t="s">
        <v>167</v>
      </c>
      <c r="B53" s="91" t="s">
        <v>157</v>
      </c>
      <c r="C53" s="91">
        <v>2022235</v>
      </c>
      <c r="D53" s="92">
        <v>78</v>
      </c>
      <c r="E53" s="29">
        <v>31.2</v>
      </c>
      <c r="F53" s="44">
        <v>85.18</v>
      </c>
      <c r="G53" s="29">
        <v>51.108</v>
      </c>
      <c r="H53" s="43">
        <v>82.308</v>
      </c>
      <c r="I53" s="95" t="s">
        <v>168</v>
      </c>
    </row>
    <row r="54" spans="1:9" ht="14.25">
      <c r="A54" s="91" t="s">
        <v>163</v>
      </c>
      <c r="B54" s="91" t="s">
        <v>157</v>
      </c>
      <c r="C54" s="91">
        <v>2022282</v>
      </c>
      <c r="D54" s="92">
        <v>81</v>
      </c>
      <c r="E54" s="29">
        <v>32.4</v>
      </c>
      <c r="F54" s="44">
        <v>84.82</v>
      </c>
      <c r="G54" s="29">
        <v>50.892</v>
      </c>
      <c r="H54" s="43">
        <v>83.292</v>
      </c>
      <c r="I54" s="95" t="s">
        <v>164</v>
      </c>
    </row>
    <row r="55" spans="1:9" ht="14.25">
      <c r="A55" s="91" t="s">
        <v>165</v>
      </c>
      <c r="B55" s="91" t="s">
        <v>157</v>
      </c>
      <c r="C55" s="91">
        <v>2022255</v>
      </c>
      <c r="D55" s="92">
        <v>80.5</v>
      </c>
      <c r="E55" s="29">
        <v>32.2</v>
      </c>
      <c r="F55" s="44">
        <v>84.56</v>
      </c>
      <c r="G55" s="29">
        <v>50.736</v>
      </c>
      <c r="H55" s="43">
        <v>82.936</v>
      </c>
      <c r="I55" s="95" t="s">
        <v>166</v>
      </c>
    </row>
    <row r="56" spans="1:9" ht="14.25">
      <c r="A56" s="91" t="s">
        <v>169</v>
      </c>
      <c r="B56" s="91" t="s">
        <v>157</v>
      </c>
      <c r="C56" s="91">
        <v>2022367</v>
      </c>
      <c r="D56" s="92">
        <v>78</v>
      </c>
      <c r="E56" s="29">
        <v>31.2</v>
      </c>
      <c r="F56" s="44">
        <v>82.34</v>
      </c>
      <c r="G56" s="29">
        <v>49.404</v>
      </c>
      <c r="H56" s="43">
        <v>80.604</v>
      </c>
      <c r="I56" s="95" t="s">
        <v>170</v>
      </c>
    </row>
    <row r="57" spans="1:9" ht="14.25">
      <c r="A57" s="63" t="s">
        <v>131</v>
      </c>
      <c r="B57" s="63" t="s">
        <v>133</v>
      </c>
      <c r="C57" s="63">
        <v>2022448</v>
      </c>
      <c r="D57" s="63">
        <v>83</v>
      </c>
      <c r="E57" s="24">
        <v>33.2</v>
      </c>
      <c r="F57" s="25">
        <v>93.86</v>
      </c>
      <c r="G57" s="24">
        <v>56.315999999999995</v>
      </c>
      <c r="H57" s="24">
        <v>89.51599999999999</v>
      </c>
      <c r="I57" s="94" t="s">
        <v>134</v>
      </c>
    </row>
    <row r="58" spans="1:9" ht="14.25">
      <c r="A58" s="63" t="s">
        <v>135</v>
      </c>
      <c r="B58" s="63" t="s">
        <v>133</v>
      </c>
      <c r="C58" s="63">
        <v>2022401</v>
      </c>
      <c r="D58" s="63">
        <v>77</v>
      </c>
      <c r="E58" s="24">
        <v>30.8</v>
      </c>
      <c r="F58" s="25">
        <v>92.54</v>
      </c>
      <c r="G58" s="24">
        <v>55.524</v>
      </c>
      <c r="H58" s="24">
        <v>86.324</v>
      </c>
      <c r="I58" s="94" t="s">
        <v>136</v>
      </c>
    </row>
    <row r="59" spans="1:9" ht="14.25">
      <c r="A59" s="91" t="s">
        <v>139</v>
      </c>
      <c r="B59" s="91" t="s">
        <v>133</v>
      </c>
      <c r="C59" s="91">
        <v>2022459</v>
      </c>
      <c r="D59" s="91">
        <v>76</v>
      </c>
      <c r="E59" s="29">
        <v>30.4</v>
      </c>
      <c r="F59" s="30">
        <v>87.24</v>
      </c>
      <c r="G59" s="29">
        <v>52.343999999999994</v>
      </c>
      <c r="H59" s="29">
        <v>82.744</v>
      </c>
      <c r="I59" s="95" t="s">
        <v>140</v>
      </c>
    </row>
    <row r="60" spans="1:9" ht="14.25">
      <c r="A60" s="91" t="s">
        <v>137</v>
      </c>
      <c r="B60" s="91" t="s">
        <v>133</v>
      </c>
      <c r="C60" s="91">
        <v>2022402</v>
      </c>
      <c r="D60" s="91">
        <v>78</v>
      </c>
      <c r="E60" s="29">
        <v>31.200000000000003</v>
      </c>
      <c r="F60" s="30">
        <v>86.8</v>
      </c>
      <c r="G60" s="29">
        <v>52.08</v>
      </c>
      <c r="H60" s="29">
        <v>83.28</v>
      </c>
      <c r="I60" s="95" t="s">
        <v>138</v>
      </c>
    </row>
    <row r="61" spans="1:9" ht="14.25">
      <c r="A61" s="63" t="s">
        <v>79</v>
      </c>
      <c r="B61" s="63" t="s">
        <v>81</v>
      </c>
      <c r="C61" s="63">
        <v>2022301</v>
      </c>
      <c r="D61" s="63">
        <v>77.5</v>
      </c>
      <c r="E61" s="24">
        <v>31</v>
      </c>
      <c r="F61" s="25">
        <v>84.92</v>
      </c>
      <c r="G61" s="24">
        <v>50.952</v>
      </c>
      <c r="H61" s="24">
        <v>81.952</v>
      </c>
      <c r="I61" s="94" t="s">
        <v>82</v>
      </c>
    </row>
    <row r="62" spans="1:9" ht="14.25">
      <c r="A62" s="91" t="s">
        <v>87</v>
      </c>
      <c r="B62" s="91" t="s">
        <v>81</v>
      </c>
      <c r="C62" s="91">
        <v>2022319</v>
      </c>
      <c r="D62" s="92">
        <v>77</v>
      </c>
      <c r="E62" s="29">
        <v>30.8</v>
      </c>
      <c r="F62" s="44">
        <v>84.46</v>
      </c>
      <c r="G62" s="29">
        <v>50.676</v>
      </c>
      <c r="H62" s="43">
        <v>81.476</v>
      </c>
      <c r="I62" s="95" t="s">
        <v>88</v>
      </c>
    </row>
    <row r="63" spans="1:9" ht="14.25">
      <c r="A63" s="91" t="s">
        <v>89</v>
      </c>
      <c r="B63" s="91" t="s">
        <v>81</v>
      </c>
      <c r="C63" s="91">
        <v>2022264</v>
      </c>
      <c r="D63" s="92">
        <v>76.5</v>
      </c>
      <c r="E63" s="29">
        <v>30.6</v>
      </c>
      <c r="F63" s="44">
        <v>84.28</v>
      </c>
      <c r="G63" s="29">
        <v>50.568</v>
      </c>
      <c r="H63" s="43">
        <v>81.168</v>
      </c>
      <c r="I63" s="95" t="s">
        <v>90</v>
      </c>
    </row>
    <row r="64" spans="1:9" ht="14.25">
      <c r="A64" s="63" t="s">
        <v>85</v>
      </c>
      <c r="B64" s="63" t="s">
        <v>81</v>
      </c>
      <c r="C64" s="63">
        <v>2022366</v>
      </c>
      <c r="D64" s="63">
        <v>79</v>
      </c>
      <c r="E64" s="24">
        <v>31.6</v>
      </c>
      <c r="F64" s="25">
        <v>83.36</v>
      </c>
      <c r="G64" s="24">
        <v>50.016</v>
      </c>
      <c r="H64" s="24">
        <v>81.616</v>
      </c>
      <c r="I64" s="94" t="s">
        <v>86</v>
      </c>
    </row>
    <row r="65" spans="1:9" ht="14.25">
      <c r="A65" s="63" t="s">
        <v>83</v>
      </c>
      <c r="B65" s="63" t="s">
        <v>81</v>
      </c>
      <c r="C65" s="63">
        <v>2022277</v>
      </c>
      <c r="D65" s="63">
        <v>82.5</v>
      </c>
      <c r="E65" s="24">
        <v>33</v>
      </c>
      <c r="F65" s="25">
        <v>81.5</v>
      </c>
      <c r="G65" s="24">
        <v>48.9</v>
      </c>
      <c r="H65" s="24">
        <v>81.9</v>
      </c>
      <c r="I65" s="94" t="s">
        <v>84</v>
      </c>
    </row>
    <row r="66" spans="1:9" ht="14.25">
      <c r="A66" s="91" t="s">
        <v>91</v>
      </c>
      <c r="B66" s="91" t="s">
        <v>81</v>
      </c>
      <c r="C66" s="91">
        <v>2022229</v>
      </c>
      <c r="D66" s="92">
        <v>75</v>
      </c>
      <c r="E66" s="29">
        <v>30</v>
      </c>
      <c r="F66" s="44">
        <v>80.02</v>
      </c>
      <c r="G66" s="29">
        <v>48.012</v>
      </c>
      <c r="H66" s="43">
        <v>78.012</v>
      </c>
      <c r="I66" s="95" t="s">
        <v>92</v>
      </c>
    </row>
    <row r="67" spans="1:9" ht="14.25">
      <c r="A67" s="91" t="s">
        <v>65</v>
      </c>
      <c r="B67" s="91" t="s">
        <v>61</v>
      </c>
      <c r="C67" s="91">
        <v>2022411</v>
      </c>
      <c r="D67" s="91">
        <v>71</v>
      </c>
      <c r="E67" s="29">
        <v>28.4</v>
      </c>
      <c r="F67" s="30">
        <v>88.9</v>
      </c>
      <c r="G67" s="29">
        <v>53.34</v>
      </c>
      <c r="H67" s="29">
        <v>81.74000000000001</v>
      </c>
      <c r="I67" s="95" t="s">
        <v>66</v>
      </c>
    </row>
    <row r="68" spans="1:9" ht="14.25">
      <c r="A68" s="63" t="s">
        <v>63</v>
      </c>
      <c r="B68" s="63" t="s">
        <v>61</v>
      </c>
      <c r="C68" s="63">
        <v>2022438</v>
      </c>
      <c r="D68" s="63">
        <v>72</v>
      </c>
      <c r="E68" s="24">
        <v>28.8</v>
      </c>
      <c r="F68" s="25">
        <v>88.62</v>
      </c>
      <c r="G68" s="24">
        <v>53.172000000000004</v>
      </c>
      <c r="H68" s="24">
        <v>81.97200000000001</v>
      </c>
      <c r="I68" s="94" t="s">
        <v>64</v>
      </c>
    </row>
    <row r="69" spans="1:9" ht="14.25">
      <c r="A69" s="63" t="s">
        <v>59</v>
      </c>
      <c r="B69" s="63" t="s">
        <v>61</v>
      </c>
      <c r="C69" s="63">
        <v>2022406</v>
      </c>
      <c r="D69" s="63">
        <v>76</v>
      </c>
      <c r="E69" s="24">
        <v>30.4</v>
      </c>
      <c r="F69" s="25">
        <v>87.6</v>
      </c>
      <c r="G69" s="24">
        <v>52.559999999999995</v>
      </c>
      <c r="H69" s="24">
        <v>82.96</v>
      </c>
      <c r="I69" s="94" t="s">
        <v>62</v>
      </c>
    </row>
    <row r="70" spans="1:9" ht="14.25">
      <c r="A70" s="91" t="s">
        <v>67</v>
      </c>
      <c r="B70" s="91" t="s">
        <v>61</v>
      </c>
      <c r="C70" s="91">
        <v>2022477</v>
      </c>
      <c r="D70" s="91">
        <v>73</v>
      </c>
      <c r="E70" s="29">
        <v>29.200000000000003</v>
      </c>
      <c r="F70" s="30">
        <v>87.34</v>
      </c>
      <c r="G70" s="29">
        <v>52.404</v>
      </c>
      <c r="H70" s="29">
        <v>81.60400000000001</v>
      </c>
      <c r="I70" s="95" t="s">
        <v>68</v>
      </c>
    </row>
    <row r="71" spans="1:9" ht="14.25">
      <c r="A71" s="91" t="s">
        <v>69</v>
      </c>
      <c r="B71" s="91" t="s">
        <v>61</v>
      </c>
      <c r="C71" s="91">
        <v>2022465</v>
      </c>
      <c r="D71" s="91">
        <v>71</v>
      </c>
      <c r="E71" s="29">
        <v>28.4</v>
      </c>
      <c r="F71" s="30">
        <v>83.94</v>
      </c>
      <c r="G71" s="29">
        <v>50.364</v>
      </c>
      <c r="H71" s="29">
        <v>78.764</v>
      </c>
      <c r="I71" s="95" t="s">
        <v>70</v>
      </c>
    </row>
    <row r="72" spans="1:9" ht="14.25">
      <c r="A72" s="65" t="s">
        <v>53</v>
      </c>
      <c r="B72" s="66" t="s">
        <v>55</v>
      </c>
      <c r="C72" s="67">
        <v>2022179</v>
      </c>
      <c r="D72" s="68">
        <v>65</v>
      </c>
      <c r="E72" s="24">
        <f>D72*0.4</f>
        <v>26</v>
      </c>
      <c r="F72" s="25">
        <v>83.56</v>
      </c>
      <c r="G72" s="24">
        <f>F72*0.6</f>
        <v>50.136</v>
      </c>
      <c r="H72" s="24">
        <f>E72+G72</f>
        <v>76.136</v>
      </c>
      <c r="I72" s="94" t="s">
        <v>56</v>
      </c>
    </row>
    <row r="73" spans="1:9" ht="14.25">
      <c r="A73" s="71" t="s">
        <v>57</v>
      </c>
      <c r="B73" s="72" t="s">
        <v>55</v>
      </c>
      <c r="C73" s="73">
        <v>2022093</v>
      </c>
      <c r="D73" s="74">
        <v>64</v>
      </c>
      <c r="E73" s="29">
        <f>D73*0.4</f>
        <v>25.6</v>
      </c>
      <c r="F73" s="84">
        <v>72.18</v>
      </c>
      <c r="G73" s="29">
        <f>F73*0.6</f>
        <v>43.308</v>
      </c>
      <c r="H73" s="29">
        <f>E73+G73</f>
        <v>68.908</v>
      </c>
      <c r="I73" s="95" t="s">
        <v>58</v>
      </c>
    </row>
    <row r="74" spans="1:9" ht="14.25">
      <c r="A74" s="63" t="s">
        <v>36</v>
      </c>
      <c r="B74" s="63" t="s">
        <v>39</v>
      </c>
      <c r="C74" s="63">
        <v>2022421</v>
      </c>
      <c r="D74" s="63">
        <v>77</v>
      </c>
      <c r="E74" s="24">
        <v>30.8</v>
      </c>
      <c r="F74" s="25">
        <v>89.64</v>
      </c>
      <c r="G74" s="24">
        <v>53.784</v>
      </c>
      <c r="H74" s="24">
        <v>84.584</v>
      </c>
      <c r="I74" s="94" t="s">
        <v>40</v>
      </c>
    </row>
    <row r="75" spans="1:9" ht="14.25">
      <c r="A75" s="91" t="s">
        <v>41</v>
      </c>
      <c r="B75" s="91" t="s">
        <v>39</v>
      </c>
      <c r="C75" s="91">
        <v>2022480</v>
      </c>
      <c r="D75" s="91">
        <v>70</v>
      </c>
      <c r="E75" s="29">
        <v>28</v>
      </c>
      <c r="F75" s="30">
        <v>85.72</v>
      </c>
      <c r="G75" s="29">
        <v>51.431999999999995</v>
      </c>
      <c r="H75" s="29">
        <v>79.43199999999999</v>
      </c>
      <c r="I75" s="95" t="s">
        <v>42</v>
      </c>
    </row>
    <row r="76" spans="1:9" ht="14.25">
      <c r="A76" s="65" t="s">
        <v>13</v>
      </c>
      <c r="B76" s="66" t="s">
        <v>16</v>
      </c>
      <c r="C76" s="67">
        <v>2022061</v>
      </c>
      <c r="D76" s="68">
        <v>62</v>
      </c>
      <c r="E76" s="24">
        <f aca="true" t="shared" si="3" ref="E76:E88">D76*0.4</f>
        <v>24.8</v>
      </c>
      <c r="F76" s="25">
        <v>84.32</v>
      </c>
      <c r="G76" s="24">
        <f aca="true" t="shared" si="4" ref="G76:G88">F76*0.6</f>
        <v>50.59199999999999</v>
      </c>
      <c r="H76" s="24">
        <f aca="true" t="shared" si="5" ref="H76:H88">E76+G76</f>
        <v>75.392</v>
      </c>
      <c r="I76" s="94" t="s">
        <v>17</v>
      </c>
    </row>
    <row r="77" spans="1:9" ht="14.25">
      <c r="A77" s="65" t="s">
        <v>18</v>
      </c>
      <c r="B77" s="66" t="s">
        <v>16</v>
      </c>
      <c r="C77" s="67">
        <v>2022149</v>
      </c>
      <c r="D77" s="68">
        <v>64</v>
      </c>
      <c r="E77" s="24">
        <f t="shared" si="3"/>
        <v>25.6</v>
      </c>
      <c r="F77" s="25">
        <v>82.7</v>
      </c>
      <c r="G77" s="24">
        <f t="shared" si="4"/>
        <v>49.62</v>
      </c>
      <c r="H77" s="24">
        <f t="shared" si="5"/>
        <v>75.22</v>
      </c>
      <c r="I77" s="94" t="s">
        <v>19</v>
      </c>
    </row>
    <row r="78" spans="1:9" ht="14.25">
      <c r="A78" s="65" t="s">
        <v>20</v>
      </c>
      <c r="B78" s="66" t="s">
        <v>16</v>
      </c>
      <c r="C78" s="67">
        <v>2022077</v>
      </c>
      <c r="D78" s="68">
        <v>63</v>
      </c>
      <c r="E78" s="24">
        <f t="shared" si="3"/>
        <v>25.200000000000003</v>
      </c>
      <c r="F78" s="25">
        <v>82.42</v>
      </c>
      <c r="G78" s="24">
        <f t="shared" si="4"/>
        <v>49.452</v>
      </c>
      <c r="H78" s="24">
        <f t="shared" si="5"/>
        <v>74.652</v>
      </c>
      <c r="I78" s="94" t="s">
        <v>21</v>
      </c>
    </row>
    <row r="79" spans="1:9" ht="14.25">
      <c r="A79" s="65" t="s">
        <v>22</v>
      </c>
      <c r="B79" s="66" t="s">
        <v>16</v>
      </c>
      <c r="C79" s="67">
        <v>2022088</v>
      </c>
      <c r="D79" s="68">
        <v>66</v>
      </c>
      <c r="E79" s="24">
        <f t="shared" si="3"/>
        <v>26.400000000000002</v>
      </c>
      <c r="F79" s="25">
        <v>80.4</v>
      </c>
      <c r="G79" s="24">
        <f t="shared" si="4"/>
        <v>48.24</v>
      </c>
      <c r="H79" s="24">
        <f t="shared" si="5"/>
        <v>74.64</v>
      </c>
      <c r="I79" s="94" t="s">
        <v>23</v>
      </c>
    </row>
    <row r="80" spans="1:9" ht="14.25">
      <c r="A80" s="71" t="s">
        <v>28</v>
      </c>
      <c r="B80" s="72" t="s">
        <v>16</v>
      </c>
      <c r="C80" s="73">
        <v>2022082</v>
      </c>
      <c r="D80" s="74">
        <v>62</v>
      </c>
      <c r="E80" s="29">
        <f t="shared" si="3"/>
        <v>24.8</v>
      </c>
      <c r="F80" s="30">
        <v>77.5</v>
      </c>
      <c r="G80" s="29">
        <f t="shared" si="4"/>
        <v>46.5</v>
      </c>
      <c r="H80" s="29">
        <f t="shared" si="5"/>
        <v>71.3</v>
      </c>
      <c r="I80" s="95" t="s">
        <v>29</v>
      </c>
    </row>
    <row r="81" spans="1:9" ht="14.25">
      <c r="A81" s="65" t="s">
        <v>24</v>
      </c>
      <c r="B81" s="66" t="s">
        <v>16</v>
      </c>
      <c r="C81" s="67">
        <v>2022018</v>
      </c>
      <c r="D81" s="68">
        <v>66</v>
      </c>
      <c r="E81" s="24">
        <f t="shared" si="3"/>
        <v>26.400000000000002</v>
      </c>
      <c r="F81" s="25">
        <v>77.26</v>
      </c>
      <c r="G81" s="24">
        <f t="shared" si="4"/>
        <v>46.356</v>
      </c>
      <c r="H81" s="24">
        <f t="shared" si="5"/>
        <v>72.756</v>
      </c>
      <c r="I81" s="94" t="s">
        <v>25</v>
      </c>
    </row>
    <row r="82" spans="1:9" ht="14.25">
      <c r="A82" s="71" t="s">
        <v>30</v>
      </c>
      <c r="B82" s="72" t="s">
        <v>16</v>
      </c>
      <c r="C82" s="73">
        <v>2022086</v>
      </c>
      <c r="D82" s="74">
        <v>64</v>
      </c>
      <c r="E82" s="29">
        <f t="shared" si="3"/>
        <v>25.6</v>
      </c>
      <c r="F82" s="30">
        <v>74.78</v>
      </c>
      <c r="G82" s="29">
        <f t="shared" si="4"/>
        <v>44.868</v>
      </c>
      <c r="H82" s="29">
        <f t="shared" si="5"/>
        <v>70.468</v>
      </c>
      <c r="I82" s="95" t="s">
        <v>31</v>
      </c>
    </row>
    <row r="83" spans="1:9" ht="14.25">
      <c r="A83" s="65" t="s">
        <v>26</v>
      </c>
      <c r="B83" s="66" t="s">
        <v>16</v>
      </c>
      <c r="C83" s="67">
        <v>2022100</v>
      </c>
      <c r="D83" s="68">
        <v>69.5</v>
      </c>
      <c r="E83" s="24">
        <f t="shared" si="3"/>
        <v>27.8</v>
      </c>
      <c r="F83" s="25">
        <v>73.86</v>
      </c>
      <c r="G83" s="24">
        <f t="shared" si="4"/>
        <v>44.315999999999995</v>
      </c>
      <c r="H83" s="24">
        <f t="shared" si="5"/>
        <v>72.116</v>
      </c>
      <c r="I83" s="94" t="s">
        <v>27</v>
      </c>
    </row>
    <row r="84" spans="1:9" ht="14.25">
      <c r="A84" s="71" t="s">
        <v>34</v>
      </c>
      <c r="B84" s="72" t="s">
        <v>16</v>
      </c>
      <c r="C84" s="73">
        <v>2022126</v>
      </c>
      <c r="D84" s="74">
        <v>62</v>
      </c>
      <c r="E84" s="29">
        <f t="shared" si="3"/>
        <v>24.8</v>
      </c>
      <c r="F84" s="30">
        <v>72.82</v>
      </c>
      <c r="G84" s="29">
        <f t="shared" si="4"/>
        <v>43.69199999999999</v>
      </c>
      <c r="H84" s="29">
        <f t="shared" si="5"/>
        <v>68.49199999999999</v>
      </c>
      <c r="I84" s="95" t="s">
        <v>35</v>
      </c>
    </row>
    <row r="85" spans="1:9" ht="14.25">
      <c r="A85" s="96" t="s">
        <v>32</v>
      </c>
      <c r="B85" s="97" t="s">
        <v>16</v>
      </c>
      <c r="C85" s="98">
        <v>2022030</v>
      </c>
      <c r="D85" s="99">
        <v>67</v>
      </c>
      <c r="E85" s="100">
        <f t="shared" si="3"/>
        <v>26.8</v>
      </c>
      <c r="F85" s="101">
        <v>69.5</v>
      </c>
      <c r="G85" s="100">
        <f t="shared" si="4"/>
        <v>41.699999999999996</v>
      </c>
      <c r="H85" s="100">
        <f t="shared" si="5"/>
        <v>68.5</v>
      </c>
      <c r="I85" s="102" t="s">
        <v>33</v>
      </c>
    </row>
    <row r="86" spans="1:9" ht="14.25">
      <c r="A86" s="83" t="s">
        <v>199</v>
      </c>
      <c r="B86" s="63" t="s">
        <v>201</v>
      </c>
      <c r="C86" s="67">
        <v>2022690</v>
      </c>
      <c r="D86" s="63">
        <v>69</v>
      </c>
      <c r="E86" s="24">
        <f t="shared" si="3"/>
        <v>27.6</v>
      </c>
      <c r="F86" s="83">
        <v>91.06</v>
      </c>
      <c r="G86" s="24">
        <f t="shared" si="4"/>
        <v>54.636</v>
      </c>
      <c r="H86" s="24">
        <f t="shared" si="5"/>
        <v>82.236</v>
      </c>
      <c r="I86" s="94" t="s">
        <v>202</v>
      </c>
    </row>
    <row r="87" spans="1:9" ht="14.25">
      <c r="A87" s="84" t="s">
        <v>205</v>
      </c>
      <c r="B87" s="91" t="s">
        <v>201</v>
      </c>
      <c r="C87" s="80">
        <v>2022687</v>
      </c>
      <c r="D87" s="91">
        <v>69</v>
      </c>
      <c r="E87" s="29">
        <f t="shared" si="3"/>
        <v>27.6</v>
      </c>
      <c r="F87" s="84">
        <v>88.46</v>
      </c>
      <c r="G87" s="29">
        <f t="shared" si="4"/>
        <v>53.07599999999999</v>
      </c>
      <c r="H87" s="29">
        <f t="shared" si="5"/>
        <v>80.67599999999999</v>
      </c>
      <c r="I87" s="95" t="s">
        <v>206</v>
      </c>
    </row>
    <row r="88" spans="1:9" ht="14.25">
      <c r="A88" s="84" t="s">
        <v>203</v>
      </c>
      <c r="B88" s="91" t="s">
        <v>201</v>
      </c>
      <c r="C88" s="80">
        <v>2022680</v>
      </c>
      <c r="D88" s="91">
        <v>72</v>
      </c>
      <c r="E88" s="29">
        <f t="shared" si="3"/>
        <v>28.8</v>
      </c>
      <c r="F88" s="84">
        <v>87.06</v>
      </c>
      <c r="G88" s="29">
        <f t="shared" si="4"/>
        <v>52.236</v>
      </c>
      <c r="H88" s="29">
        <f t="shared" si="5"/>
        <v>81.036</v>
      </c>
      <c r="I88" s="95" t="s">
        <v>204</v>
      </c>
    </row>
  </sheetData>
  <sheetProtection/>
  <autoFilter ref="A2:I88">
    <sortState ref="A3:I88">
      <sortCondition descending="1" sortBy="value" ref="B3:B88"/>
    </sortState>
  </autoFilter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SheetLayoutView="100" workbookViewId="0" topLeftCell="A1">
      <selection activeCell="M11" sqref="M11"/>
    </sheetView>
  </sheetViews>
  <sheetFormatPr defaultColWidth="8.75390625" defaultRowHeight="14.25"/>
  <cols>
    <col min="1" max="1" width="7.50390625" style="0" customWidth="1"/>
    <col min="2" max="2" width="20.625" style="0" customWidth="1"/>
    <col min="3" max="3" width="9.875" style="0" customWidth="1"/>
    <col min="4" max="4" width="6.125" style="0" customWidth="1"/>
    <col min="5" max="5" width="8.875" style="0" customWidth="1"/>
    <col min="6" max="6" width="6.50390625" style="0" customWidth="1"/>
    <col min="7" max="7" width="8.875" style="0" customWidth="1"/>
    <col min="8" max="8" width="7.50390625" style="0" customWidth="1"/>
    <col min="9" max="9" width="6.125" style="59" customWidth="1"/>
  </cols>
  <sheetData>
    <row r="1" spans="1:9" ht="24">
      <c r="A1" s="60" t="s">
        <v>0</v>
      </c>
      <c r="B1" s="60"/>
      <c r="C1" s="60"/>
      <c r="D1" s="60"/>
      <c r="E1" s="60"/>
      <c r="F1" s="60"/>
      <c r="G1" s="60"/>
      <c r="H1" s="60"/>
      <c r="I1" s="86"/>
    </row>
    <row r="2" spans="1:9" ht="21">
      <c r="A2" s="61" t="s">
        <v>2</v>
      </c>
      <c r="B2" s="61" t="s">
        <v>5</v>
      </c>
      <c r="C2" s="61" t="s">
        <v>6</v>
      </c>
      <c r="D2" s="62" t="s">
        <v>7</v>
      </c>
      <c r="E2" s="62" t="s">
        <v>8</v>
      </c>
      <c r="F2" s="62" t="s">
        <v>9</v>
      </c>
      <c r="G2" s="62" t="s">
        <v>10</v>
      </c>
      <c r="H2" s="62" t="s">
        <v>11</v>
      </c>
      <c r="I2" s="87" t="s">
        <v>12</v>
      </c>
    </row>
    <row r="3" spans="1:9" ht="14.25">
      <c r="A3" s="63" t="s">
        <v>43</v>
      </c>
      <c r="B3" s="63" t="s">
        <v>45</v>
      </c>
      <c r="C3" s="63">
        <v>2022511</v>
      </c>
      <c r="D3" s="63">
        <v>73</v>
      </c>
      <c r="E3" s="24">
        <f aca="true" t="shared" si="0" ref="E3:E14">D3*0.4</f>
        <v>29.200000000000003</v>
      </c>
      <c r="F3" s="25">
        <v>88.5</v>
      </c>
      <c r="G3" s="24">
        <f aca="true" t="shared" si="1" ref="G3:G14">F3*0.6</f>
        <v>53.1</v>
      </c>
      <c r="H3" s="24">
        <f aca="true" t="shared" si="2" ref="H3:H14">E3+G3</f>
        <v>82.30000000000001</v>
      </c>
      <c r="I3" s="88" t="s">
        <v>46</v>
      </c>
    </row>
    <row r="4" spans="1:9" ht="14.25">
      <c r="A4" s="63" t="s">
        <v>47</v>
      </c>
      <c r="B4" s="63" t="s">
        <v>45</v>
      </c>
      <c r="C4" s="63">
        <v>2022494</v>
      </c>
      <c r="D4" s="63">
        <v>76</v>
      </c>
      <c r="E4" s="24">
        <f t="shared" si="0"/>
        <v>30.400000000000002</v>
      </c>
      <c r="F4" s="25">
        <v>84.98</v>
      </c>
      <c r="G4" s="24">
        <f t="shared" si="1"/>
        <v>50.988</v>
      </c>
      <c r="H4" s="24">
        <f t="shared" si="2"/>
        <v>81.388</v>
      </c>
      <c r="I4" s="88" t="s">
        <v>48</v>
      </c>
    </row>
    <row r="5" spans="1:9" ht="14.25">
      <c r="A5" s="64" t="s">
        <v>49</v>
      </c>
      <c r="B5" s="64" t="s">
        <v>45</v>
      </c>
      <c r="C5" s="64">
        <v>2022493</v>
      </c>
      <c r="D5" s="64">
        <v>77</v>
      </c>
      <c r="E5" s="29">
        <f t="shared" si="0"/>
        <v>30.8</v>
      </c>
      <c r="F5" s="30">
        <v>83.78</v>
      </c>
      <c r="G5" s="29">
        <f t="shared" si="1"/>
        <v>50.268</v>
      </c>
      <c r="H5" s="29">
        <f t="shared" si="2"/>
        <v>81.068</v>
      </c>
      <c r="I5" s="88" t="s">
        <v>50</v>
      </c>
    </row>
    <row r="6" spans="1:9" ht="14.25">
      <c r="A6" s="64" t="s">
        <v>51</v>
      </c>
      <c r="B6" s="64" t="s">
        <v>45</v>
      </c>
      <c r="C6" s="64">
        <v>2022488</v>
      </c>
      <c r="D6" s="64">
        <v>70</v>
      </c>
      <c r="E6" s="29">
        <f t="shared" si="0"/>
        <v>28</v>
      </c>
      <c r="F6" s="30">
        <v>83.9</v>
      </c>
      <c r="G6" s="29">
        <f t="shared" si="1"/>
        <v>50.34</v>
      </c>
      <c r="H6" s="29">
        <f t="shared" si="2"/>
        <v>78.34</v>
      </c>
      <c r="I6" s="88" t="s">
        <v>52</v>
      </c>
    </row>
    <row r="7" spans="1:9" ht="14.25">
      <c r="A7" s="65" t="s">
        <v>93</v>
      </c>
      <c r="B7" s="66" t="s">
        <v>449</v>
      </c>
      <c r="C7" s="67">
        <v>2022631</v>
      </c>
      <c r="D7" s="68">
        <v>90</v>
      </c>
      <c r="E7" s="69">
        <f t="shared" si="0"/>
        <v>36</v>
      </c>
      <c r="F7" s="70">
        <v>86.28</v>
      </c>
      <c r="G7" s="69">
        <f t="shared" si="1"/>
        <v>51.768</v>
      </c>
      <c r="H7" s="69">
        <f t="shared" si="2"/>
        <v>87.768</v>
      </c>
      <c r="I7" s="89" t="s">
        <v>97</v>
      </c>
    </row>
    <row r="8" spans="1:9" ht="14.25">
      <c r="A8" s="71" t="s">
        <v>98</v>
      </c>
      <c r="B8" s="72" t="s">
        <v>449</v>
      </c>
      <c r="C8" s="73">
        <v>2022627</v>
      </c>
      <c r="D8" s="74">
        <v>83</v>
      </c>
      <c r="E8" s="75">
        <f t="shared" si="0"/>
        <v>33.2</v>
      </c>
      <c r="F8" s="76">
        <v>89.52</v>
      </c>
      <c r="G8" s="75">
        <f t="shared" si="1"/>
        <v>53.711999999999996</v>
      </c>
      <c r="H8" s="75">
        <f t="shared" si="2"/>
        <v>86.912</v>
      </c>
      <c r="I8" s="89" t="s">
        <v>100</v>
      </c>
    </row>
    <row r="9" spans="1:9" ht="14.25">
      <c r="A9" s="77" t="s">
        <v>101</v>
      </c>
      <c r="B9" s="78" t="s">
        <v>450</v>
      </c>
      <c r="C9" s="67">
        <v>2022745</v>
      </c>
      <c r="D9" s="68">
        <v>93</v>
      </c>
      <c r="E9" s="69">
        <f t="shared" si="0"/>
        <v>37.2</v>
      </c>
      <c r="F9" s="70">
        <v>87.62</v>
      </c>
      <c r="G9" s="69">
        <f t="shared" si="1"/>
        <v>52.572</v>
      </c>
      <c r="H9" s="69">
        <f t="shared" si="2"/>
        <v>89.772</v>
      </c>
      <c r="I9" s="89" t="s">
        <v>104</v>
      </c>
    </row>
    <row r="10" spans="1:9" ht="14.25">
      <c r="A10" s="76" t="s">
        <v>105</v>
      </c>
      <c r="B10" s="79" t="s">
        <v>450</v>
      </c>
      <c r="C10" s="80">
        <v>2022744</v>
      </c>
      <c r="D10" s="81">
        <v>87</v>
      </c>
      <c r="E10" s="75">
        <f t="shared" si="0"/>
        <v>34.800000000000004</v>
      </c>
      <c r="F10" s="82">
        <v>90.22</v>
      </c>
      <c r="G10" s="75">
        <f t="shared" si="1"/>
        <v>54.132</v>
      </c>
      <c r="H10" s="75">
        <f t="shared" si="2"/>
        <v>88.932</v>
      </c>
      <c r="I10" s="89" t="s">
        <v>106</v>
      </c>
    </row>
    <row r="11" spans="1:9" ht="14.25">
      <c r="A11" s="65" t="s">
        <v>107</v>
      </c>
      <c r="B11" s="66" t="s">
        <v>451</v>
      </c>
      <c r="C11" s="67">
        <v>2022663</v>
      </c>
      <c r="D11" s="68">
        <v>74</v>
      </c>
      <c r="E11" s="69">
        <f t="shared" si="0"/>
        <v>29.6</v>
      </c>
      <c r="F11" s="70">
        <v>92.08</v>
      </c>
      <c r="G11" s="69">
        <f t="shared" si="1"/>
        <v>55.248</v>
      </c>
      <c r="H11" s="69">
        <f t="shared" si="2"/>
        <v>84.848</v>
      </c>
      <c r="I11" s="89" t="s">
        <v>110</v>
      </c>
    </row>
    <row r="12" spans="1:9" ht="14.25">
      <c r="A12" s="71" t="s">
        <v>111</v>
      </c>
      <c r="B12" s="72" t="s">
        <v>451</v>
      </c>
      <c r="C12" s="73">
        <v>2022647</v>
      </c>
      <c r="D12" s="74">
        <v>60</v>
      </c>
      <c r="E12" s="75">
        <f t="shared" si="0"/>
        <v>24</v>
      </c>
      <c r="F12" s="82">
        <v>87.44</v>
      </c>
      <c r="G12" s="75">
        <f t="shared" si="1"/>
        <v>52.464</v>
      </c>
      <c r="H12" s="75">
        <f t="shared" si="2"/>
        <v>76.464</v>
      </c>
      <c r="I12" s="89" t="s">
        <v>112</v>
      </c>
    </row>
    <row r="13" spans="1:9" ht="14.25">
      <c r="A13" s="65" t="s">
        <v>113</v>
      </c>
      <c r="B13" s="66" t="s">
        <v>452</v>
      </c>
      <c r="C13" s="67">
        <v>2022742</v>
      </c>
      <c r="D13" s="68">
        <v>87</v>
      </c>
      <c r="E13" s="69">
        <f t="shared" si="0"/>
        <v>34.800000000000004</v>
      </c>
      <c r="F13" s="70">
        <v>91.54</v>
      </c>
      <c r="G13" s="69">
        <f t="shared" si="1"/>
        <v>54.924</v>
      </c>
      <c r="H13" s="69">
        <f t="shared" si="2"/>
        <v>89.724</v>
      </c>
      <c r="I13" s="89" t="s">
        <v>116</v>
      </c>
    </row>
    <row r="14" spans="1:9" ht="14.25">
      <c r="A14" s="71" t="s">
        <v>117</v>
      </c>
      <c r="B14" s="72" t="s">
        <v>452</v>
      </c>
      <c r="C14" s="73">
        <v>2022740</v>
      </c>
      <c r="D14" s="74">
        <v>83</v>
      </c>
      <c r="E14" s="75">
        <f t="shared" si="0"/>
        <v>33.2</v>
      </c>
      <c r="F14" s="82">
        <v>83.5</v>
      </c>
      <c r="G14" s="75">
        <f t="shared" si="1"/>
        <v>50.1</v>
      </c>
      <c r="H14" s="75">
        <f t="shared" si="2"/>
        <v>83.30000000000001</v>
      </c>
      <c r="I14" s="89" t="s">
        <v>118</v>
      </c>
    </row>
    <row r="15" spans="1:9" ht="14.25">
      <c r="A15" s="63" t="s">
        <v>119</v>
      </c>
      <c r="B15" s="63" t="s">
        <v>453</v>
      </c>
      <c r="C15" s="63">
        <v>2022550</v>
      </c>
      <c r="D15" s="63">
        <v>69</v>
      </c>
      <c r="E15" s="24">
        <v>27.6</v>
      </c>
      <c r="F15" s="25">
        <v>84</v>
      </c>
      <c r="G15" s="24">
        <v>50.4</v>
      </c>
      <c r="H15" s="24">
        <v>78</v>
      </c>
      <c r="I15" s="88" t="s">
        <v>122</v>
      </c>
    </row>
    <row r="16" spans="1:9" ht="14.25">
      <c r="A16" s="63" t="s">
        <v>123</v>
      </c>
      <c r="B16" s="63" t="s">
        <v>453</v>
      </c>
      <c r="C16" s="63">
        <v>2022545</v>
      </c>
      <c r="D16" s="63">
        <v>74.5</v>
      </c>
      <c r="E16" s="24">
        <v>29.8</v>
      </c>
      <c r="F16" s="25">
        <v>80.12</v>
      </c>
      <c r="G16" s="24">
        <v>48.072</v>
      </c>
      <c r="H16" s="24">
        <v>77.872</v>
      </c>
      <c r="I16" s="88" t="s">
        <v>124</v>
      </c>
    </row>
    <row r="17" spans="1:9" ht="14.25">
      <c r="A17" s="64" t="s">
        <v>125</v>
      </c>
      <c r="B17" s="64" t="s">
        <v>453</v>
      </c>
      <c r="C17" s="64">
        <v>2022540</v>
      </c>
      <c r="D17" s="64">
        <v>67</v>
      </c>
      <c r="E17" s="29">
        <v>26.8</v>
      </c>
      <c r="F17" s="30">
        <v>83.58</v>
      </c>
      <c r="G17" s="29">
        <v>50.147999999999996</v>
      </c>
      <c r="H17" s="29">
        <v>76.948</v>
      </c>
      <c r="I17" s="88" t="s">
        <v>126</v>
      </c>
    </row>
    <row r="18" spans="1:9" ht="14.25">
      <c r="A18" s="64" t="s">
        <v>127</v>
      </c>
      <c r="B18" s="64" t="s">
        <v>453</v>
      </c>
      <c r="C18" s="64">
        <v>2022560</v>
      </c>
      <c r="D18" s="64">
        <v>67.5</v>
      </c>
      <c r="E18" s="29">
        <v>27</v>
      </c>
      <c r="F18" s="30">
        <v>80.54</v>
      </c>
      <c r="G18" s="29">
        <v>48.324000000000005</v>
      </c>
      <c r="H18" s="29">
        <v>75.32400000000001</v>
      </c>
      <c r="I18" s="88" t="s">
        <v>128</v>
      </c>
    </row>
    <row r="19" spans="1:9" ht="14.25">
      <c r="A19" s="64" t="s">
        <v>129</v>
      </c>
      <c r="B19" s="64" t="s">
        <v>453</v>
      </c>
      <c r="C19" s="64">
        <v>2022552</v>
      </c>
      <c r="D19" s="64">
        <v>67</v>
      </c>
      <c r="E19" s="29">
        <v>26.8</v>
      </c>
      <c r="F19" s="30">
        <v>73.1</v>
      </c>
      <c r="G19" s="29">
        <v>43.85999999999999</v>
      </c>
      <c r="H19" s="29">
        <v>70.66</v>
      </c>
      <c r="I19" s="88" t="s">
        <v>130</v>
      </c>
    </row>
    <row r="20" spans="1:9" ht="14.25">
      <c r="A20" s="65" t="s">
        <v>141</v>
      </c>
      <c r="B20" s="66" t="s">
        <v>143</v>
      </c>
      <c r="C20" s="67">
        <v>2022532</v>
      </c>
      <c r="D20" s="68">
        <v>70</v>
      </c>
      <c r="E20" s="69">
        <f aca="true" t="shared" si="3" ref="E20:E29">D20*0.4</f>
        <v>28</v>
      </c>
      <c r="F20" s="70">
        <v>89.58</v>
      </c>
      <c r="G20" s="69">
        <f aca="true" t="shared" si="4" ref="G20:G29">F20*0.6</f>
        <v>53.748</v>
      </c>
      <c r="H20" s="69">
        <f aca="true" t="shared" si="5" ref="H20:H29">E20+G20</f>
        <v>81.74799999999999</v>
      </c>
      <c r="I20" s="89" t="s">
        <v>144</v>
      </c>
    </row>
    <row r="21" spans="1:9" ht="14.25">
      <c r="A21" s="71" t="s">
        <v>145</v>
      </c>
      <c r="B21" s="72" t="s">
        <v>143</v>
      </c>
      <c r="C21" s="73">
        <v>2022530</v>
      </c>
      <c r="D21" s="74">
        <v>60</v>
      </c>
      <c r="E21" s="75">
        <f t="shared" si="3"/>
        <v>24</v>
      </c>
      <c r="F21" s="82">
        <v>86.7</v>
      </c>
      <c r="G21" s="75">
        <f t="shared" si="4"/>
        <v>52.02</v>
      </c>
      <c r="H21" s="75">
        <f t="shared" si="5"/>
        <v>76.02000000000001</v>
      </c>
      <c r="I21" s="89" t="s">
        <v>146</v>
      </c>
    </row>
    <row r="22" spans="1:9" ht="14.25">
      <c r="A22" s="63" t="s">
        <v>147</v>
      </c>
      <c r="B22" s="63" t="s">
        <v>148</v>
      </c>
      <c r="C22" s="63">
        <v>2022500</v>
      </c>
      <c r="D22" s="63">
        <v>80</v>
      </c>
      <c r="E22" s="24">
        <f t="shared" si="3"/>
        <v>32</v>
      </c>
      <c r="F22" s="25">
        <v>84.16</v>
      </c>
      <c r="G22" s="24">
        <f t="shared" si="4"/>
        <v>50.495999999999995</v>
      </c>
      <c r="H22" s="24">
        <f t="shared" si="5"/>
        <v>82.496</v>
      </c>
      <c r="I22" s="88" t="s">
        <v>149</v>
      </c>
    </row>
    <row r="23" spans="1:9" ht="14.25">
      <c r="A23" s="63" t="s">
        <v>150</v>
      </c>
      <c r="B23" s="63" t="s">
        <v>148</v>
      </c>
      <c r="C23" s="63">
        <v>2022505</v>
      </c>
      <c r="D23" s="63">
        <v>77</v>
      </c>
      <c r="E23" s="24">
        <f t="shared" si="3"/>
        <v>30.8</v>
      </c>
      <c r="F23" s="25">
        <v>84.3</v>
      </c>
      <c r="G23" s="24">
        <f t="shared" si="4"/>
        <v>50.58</v>
      </c>
      <c r="H23" s="24">
        <f t="shared" si="5"/>
        <v>81.38</v>
      </c>
      <c r="I23" s="88" t="s">
        <v>151</v>
      </c>
    </row>
    <row r="24" spans="1:9" ht="14.25">
      <c r="A24" s="64" t="s">
        <v>152</v>
      </c>
      <c r="B24" s="64" t="s">
        <v>148</v>
      </c>
      <c r="C24" s="64">
        <v>2022506</v>
      </c>
      <c r="D24" s="64">
        <v>75</v>
      </c>
      <c r="E24" s="29">
        <f t="shared" si="3"/>
        <v>30</v>
      </c>
      <c r="F24" s="30">
        <v>83.66</v>
      </c>
      <c r="G24" s="29">
        <f t="shared" si="4"/>
        <v>50.196</v>
      </c>
      <c r="H24" s="29">
        <f t="shared" si="5"/>
        <v>80.196</v>
      </c>
      <c r="I24" s="88" t="s">
        <v>153</v>
      </c>
    </row>
    <row r="25" spans="1:9" ht="14.25">
      <c r="A25" s="64" t="s">
        <v>154</v>
      </c>
      <c r="B25" s="64" t="s">
        <v>148</v>
      </c>
      <c r="C25" s="64">
        <v>2022499</v>
      </c>
      <c r="D25" s="64">
        <v>76</v>
      </c>
      <c r="E25" s="29">
        <f t="shared" si="3"/>
        <v>30.400000000000002</v>
      </c>
      <c r="F25" s="30">
        <v>82.52</v>
      </c>
      <c r="G25" s="29">
        <f t="shared" si="4"/>
        <v>49.51199999999999</v>
      </c>
      <c r="H25" s="29">
        <f t="shared" si="5"/>
        <v>79.91199999999999</v>
      </c>
      <c r="I25" s="88" t="s">
        <v>155</v>
      </c>
    </row>
    <row r="26" spans="1:9" ht="14.25">
      <c r="A26" s="65" t="s">
        <v>171</v>
      </c>
      <c r="B26" s="66" t="s">
        <v>174</v>
      </c>
      <c r="C26" s="67">
        <v>2022712</v>
      </c>
      <c r="D26" s="68">
        <v>89</v>
      </c>
      <c r="E26" s="69">
        <f t="shared" si="3"/>
        <v>35.6</v>
      </c>
      <c r="F26" s="70">
        <v>89.98</v>
      </c>
      <c r="G26" s="69">
        <f t="shared" si="4"/>
        <v>53.988</v>
      </c>
      <c r="H26" s="69">
        <f t="shared" si="5"/>
        <v>89.588</v>
      </c>
      <c r="I26" s="89" t="s">
        <v>175</v>
      </c>
    </row>
    <row r="27" spans="1:9" ht="14.25">
      <c r="A27" s="65" t="s">
        <v>176</v>
      </c>
      <c r="B27" s="66" t="s">
        <v>174</v>
      </c>
      <c r="C27" s="67">
        <v>2022704</v>
      </c>
      <c r="D27" s="68">
        <v>86</v>
      </c>
      <c r="E27" s="69">
        <f t="shared" si="3"/>
        <v>34.4</v>
      </c>
      <c r="F27" s="70">
        <v>89.4</v>
      </c>
      <c r="G27" s="69">
        <f t="shared" si="4"/>
        <v>53.64</v>
      </c>
      <c r="H27" s="69">
        <f t="shared" si="5"/>
        <v>88.03999999999999</v>
      </c>
      <c r="I27" s="89" t="s">
        <v>177</v>
      </c>
    </row>
    <row r="28" spans="1:9" ht="14.25">
      <c r="A28" s="71" t="s">
        <v>178</v>
      </c>
      <c r="B28" s="72" t="s">
        <v>174</v>
      </c>
      <c r="C28" s="73">
        <v>2022711</v>
      </c>
      <c r="D28" s="74">
        <v>79</v>
      </c>
      <c r="E28" s="75">
        <f t="shared" si="3"/>
        <v>31.6</v>
      </c>
      <c r="F28" s="82">
        <v>86.16</v>
      </c>
      <c r="G28" s="75">
        <f t="shared" si="4"/>
        <v>51.696</v>
      </c>
      <c r="H28" s="75">
        <f t="shared" si="5"/>
        <v>83.29599999999999</v>
      </c>
      <c r="I28" s="89" t="s">
        <v>179</v>
      </c>
    </row>
    <row r="29" spans="1:9" s="58" customFormat="1" ht="19.5" customHeight="1">
      <c r="A29" s="71" t="s">
        <v>180</v>
      </c>
      <c r="B29" s="72" t="s">
        <v>174</v>
      </c>
      <c r="C29" s="73">
        <v>2022710</v>
      </c>
      <c r="D29" s="74">
        <v>82</v>
      </c>
      <c r="E29" s="75">
        <f t="shared" si="3"/>
        <v>32.800000000000004</v>
      </c>
      <c r="F29" s="82">
        <v>82.58</v>
      </c>
      <c r="G29" s="75">
        <f t="shared" si="4"/>
        <v>49.547999999999995</v>
      </c>
      <c r="H29" s="75">
        <f t="shared" si="5"/>
        <v>82.348</v>
      </c>
      <c r="I29" s="89" t="s">
        <v>181</v>
      </c>
    </row>
    <row r="30" spans="1:9" s="58" customFormat="1" ht="19.5" customHeight="1">
      <c r="A30" s="83" t="s">
        <v>182</v>
      </c>
      <c r="B30" s="63" t="s">
        <v>184</v>
      </c>
      <c r="C30" s="63">
        <v>2022703</v>
      </c>
      <c r="D30" s="63">
        <v>73.5</v>
      </c>
      <c r="E30" s="24">
        <v>29.4</v>
      </c>
      <c r="F30" s="25">
        <v>83.52</v>
      </c>
      <c r="G30" s="24">
        <v>50.111999999999995</v>
      </c>
      <c r="H30" s="24">
        <v>79.512</v>
      </c>
      <c r="I30" s="88" t="s">
        <v>185</v>
      </c>
    </row>
    <row r="31" spans="1:9" s="58" customFormat="1" ht="19.5" customHeight="1">
      <c r="A31" s="65" t="s">
        <v>194</v>
      </c>
      <c r="B31" s="66" t="s">
        <v>195</v>
      </c>
      <c r="C31" s="67">
        <v>2022661</v>
      </c>
      <c r="D31" s="68">
        <v>64</v>
      </c>
      <c r="E31" s="69">
        <f>D31*0.4</f>
        <v>25.6</v>
      </c>
      <c r="F31" s="70">
        <v>91.5</v>
      </c>
      <c r="G31" s="69">
        <f>F31*0.6</f>
        <v>54.9</v>
      </c>
      <c r="H31" s="69">
        <f>E31+G31</f>
        <v>80.5</v>
      </c>
      <c r="I31" s="89" t="s">
        <v>196</v>
      </c>
    </row>
    <row r="32" spans="1:9" s="58" customFormat="1" ht="19.5" customHeight="1">
      <c r="A32" s="71" t="s">
        <v>197</v>
      </c>
      <c r="B32" s="72" t="s">
        <v>195</v>
      </c>
      <c r="C32" s="73">
        <v>2022657</v>
      </c>
      <c r="D32" s="74">
        <v>65</v>
      </c>
      <c r="E32" s="75">
        <f>D32*0.4</f>
        <v>26</v>
      </c>
      <c r="F32" s="82">
        <v>88.64</v>
      </c>
      <c r="G32" s="75">
        <f>F32*0.6</f>
        <v>53.184</v>
      </c>
      <c r="H32" s="75">
        <f>E32+G32</f>
        <v>79.184</v>
      </c>
      <c r="I32" s="89" t="s">
        <v>198</v>
      </c>
    </row>
    <row r="33" spans="1:9" s="58" customFormat="1" ht="19.5" customHeight="1">
      <c r="A33" s="63" t="s">
        <v>207</v>
      </c>
      <c r="B33" s="63" t="s">
        <v>208</v>
      </c>
      <c r="C33" s="63">
        <v>2022569</v>
      </c>
      <c r="D33" s="63">
        <v>65.5</v>
      </c>
      <c r="E33" s="24">
        <v>26.200000000000003</v>
      </c>
      <c r="F33" s="25">
        <v>81.12</v>
      </c>
      <c r="G33" s="24">
        <v>48.672000000000004</v>
      </c>
      <c r="H33" s="24">
        <v>74.87200000000001</v>
      </c>
      <c r="I33" s="88" t="s">
        <v>209</v>
      </c>
    </row>
    <row r="34" spans="1:9" s="58" customFormat="1" ht="19.5" customHeight="1">
      <c r="A34" s="64" t="s">
        <v>210</v>
      </c>
      <c r="B34" s="64" t="s">
        <v>208</v>
      </c>
      <c r="C34" s="64">
        <v>2022571</v>
      </c>
      <c r="D34" s="64">
        <v>72</v>
      </c>
      <c r="E34" s="29">
        <v>28.8</v>
      </c>
      <c r="F34" s="30">
        <v>75.74</v>
      </c>
      <c r="G34" s="29">
        <v>45.443999999999996</v>
      </c>
      <c r="H34" s="29">
        <v>74.244</v>
      </c>
      <c r="I34" s="88" t="s">
        <v>211</v>
      </c>
    </row>
    <row r="35" spans="1:9" s="58" customFormat="1" ht="19.5" customHeight="1">
      <c r="A35" s="83" t="s">
        <v>212</v>
      </c>
      <c r="B35" s="63" t="s">
        <v>214</v>
      </c>
      <c r="C35" s="63">
        <v>2022720</v>
      </c>
      <c r="D35" s="63">
        <v>83</v>
      </c>
      <c r="E35" s="24">
        <v>33.2</v>
      </c>
      <c r="F35" s="25">
        <v>83.22</v>
      </c>
      <c r="G35" s="24">
        <v>49.931999999999995</v>
      </c>
      <c r="H35" s="24">
        <v>83.132</v>
      </c>
      <c r="I35" s="88" t="s">
        <v>215</v>
      </c>
    </row>
    <row r="36" spans="1:9" s="58" customFormat="1" ht="19.5" customHeight="1">
      <c r="A36" s="84" t="s">
        <v>216</v>
      </c>
      <c r="B36" s="64" t="s">
        <v>214</v>
      </c>
      <c r="C36" s="64">
        <v>2022723</v>
      </c>
      <c r="D36" s="64">
        <v>65</v>
      </c>
      <c r="E36" s="29">
        <v>26</v>
      </c>
      <c r="F36" s="30">
        <v>78.28</v>
      </c>
      <c r="G36" s="29">
        <v>46.967999999999996</v>
      </c>
      <c r="H36" s="29">
        <v>72.96799999999999</v>
      </c>
      <c r="I36" s="88" t="s">
        <v>217</v>
      </c>
    </row>
    <row r="37" spans="1:9" s="58" customFormat="1" ht="19.5" customHeight="1">
      <c r="A37" s="63" t="s">
        <v>218</v>
      </c>
      <c r="B37" s="63" t="s">
        <v>221</v>
      </c>
      <c r="C37" s="63">
        <v>2022801</v>
      </c>
      <c r="D37" s="63">
        <v>56</v>
      </c>
      <c r="E37" s="24">
        <v>22.4</v>
      </c>
      <c r="F37" s="25">
        <v>84.78</v>
      </c>
      <c r="G37" s="24">
        <v>50.868</v>
      </c>
      <c r="H37" s="24">
        <v>73.268</v>
      </c>
      <c r="I37" s="88" t="s">
        <v>222</v>
      </c>
    </row>
    <row r="38" spans="1:9" s="58" customFormat="1" ht="19.5" customHeight="1">
      <c r="A38" s="64" t="s">
        <v>223</v>
      </c>
      <c r="B38" s="64" t="s">
        <v>221</v>
      </c>
      <c r="C38" s="64">
        <v>2022800</v>
      </c>
      <c r="D38" s="64">
        <v>57.5</v>
      </c>
      <c r="E38" s="29">
        <v>23</v>
      </c>
      <c r="F38" s="30">
        <v>79.12</v>
      </c>
      <c r="G38" s="29">
        <v>47.472</v>
      </c>
      <c r="H38" s="29">
        <v>70.47200000000001</v>
      </c>
      <c r="I38" s="88" t="s">
        <v>224</v>
      </c>
    </row>
    <row r="39" spans="1:9" s="58" customFormat="1" ht="19.5" customHeight="1">
      <c r="A39" s="64" t="s">
        <v>225</v>
      </c>
      <c r="B39" s="64" t="s">
        <v>221</v>
      </c>
      <c r="C39" s="64">
        <v>2022798</v>
      </c>
      <c r="D39" s="64">
        <v>56</v>
      </c>
      <c r="E39" s="29">
        <v>22.4</v>
      </c>
      <c r="F39" s="30">
        <v>78.34</v>
      </c>
      <c r="G39" s="29">
        <v>47.004</v>
      </c>
      <c r="H39" s="29">
        <v>69.404</v>
      </c>
      <c r="I39" s="88" t="s">
        <v>226</v>
      </c>
    </row>
    <row r="40" spans="1:9" s="58" customFormat="1" ht="19.5" customHeight="1">
      <c r="A40" s="63" t="s">
        <v>227</v>
      </c>
      <c r="B40" s="63" t="s">
        <v>229</v>
      </c>
      <c r="C40" s="63">
        <v>2022774</v>
      </c>
      <c r="D40" s="63">
        <v>74</v>
      </c>
      <c r="E40" s="24">
        <f>D40*0.4</f>
        <v>29.6</v>
      </c>
      <c r="F40" s="25">
        <v>86.38</v>
      </c>
      <c r="G40" s="24">
        <f>F40*0.6</f>
        <v>51.827999999999996</v>
      </c>
      <c r="H40" s="24">
        <f>E40+G40</f>
        <v>81.428</v>
      </c>
      <c r="I40" s="88" t="s">
        <v>230</v>
      </c>
    </row>
    <row r="41" spans="1:9" s="58" customFormat="1" ht="19.5" customHeight="1">
      <c r="A41" s="64" t="s">
        <v>231</v>
      </c>
      <c r="B41" s="64" t="s">
        <v>229</v>
      </c>
      <c r="C41" s="64">
        <v>2022787</v>
      </c>
      <c r="D41" s="64">
        <v>79</v>
      </c>
      <c r="E41" s="29">
        <f>D41*0.4</f>
        <v>31.6</v>
      </c>
      <c r="F41" s="30">
        <v>81.64</v>
      </c>
      <c r="G41" s="29">
        <f>F41*0.6</f>
        <v>48.984</v>
      </c>
      <c r="H41" s="29">
        <f>E41+G41</f>
        <v>80.584</v>
      </c>
      <c r="I41" s="88" t="s">
        <v>232</v>
      </c>
    </row>
    <row r="42" spans="1:9" s="58" customFormat="1" ht="19.5" customHeight="1">
      <c r="A42" s="63" t="s">
        <v>233</v>
      </c>
      <c r="B42" s="63" t="s">
        <v>235</v>
      </c>
      <c r="C42" s="63">
        <v>2022752</v>
      </c>
      <c r="D42" s="63">
        <v>68</v>
      </c>
      <c r="E42" s="24">
        <v>27.200000000000003</v>
      </c>
      <c r="F42" s="25">
        <v>84.66</v>
      </c>
      <c r="G42" s="24">
        <v>50.796</v>
      </c>
      <c r="H42" s="24">
        <v>77.99600000000001</v>
      </c>
      <c r="I42" s="88" t="s">
        <v>236</v>
      </c>
    </row>
    <row r="43" spans="1:9" s="58" customFormat="1" ht="19.5" customHeight="1">
      <c r="A43" s="63" t="s">
        <v>237</v>
      </c>
      <c r="B43" s="63" t="s">
        <v>235</v>
      </c>
      <c r="C43" s="63">
        <v>2022758</v>
      </c>
      <c r="D43" s="63">
        <v>66</v>
      </c>
      <c r="E43" s="24">
        <v>26.4</v>
      </c>
      <c r="F43" s="25">
        <v>85.34</v>
      </c>
      <c r="G43" s="24">
        <v>51.204</v>
      </c>
      <c r="H43" s="24">
        <v>77.604</v>
      </c>
      <c r="I43" s="88" t="s">
        <v>238</v>
      </c>
    </row>
    <row r="44" spans="1:9" s="58" customFormat="1" ht="19.5" customHeight="1">
      <c r="A44" s="64" t="s">
        <v>239</v>
      </c>
      <c r="B44" s="64" t="s">
        <v>235</v>
      </c>
      <c r="C44" s="64">
        <v>2022755</v>
      </c>
      <c r="D44" s="64">
        <v>69</v>
      </c>
      <c r="E44" s="29">
        <v>27.6</v>
      </c>
      <c r="F44" s="30">
        <v>79.28</v>
      </c>
      <c r="G44" s="29">
        <v>47.568</v>
      </c>
      <c r="H44" s="29">
        <v>75.168</v>
      </c>
      <c r="I44" s="88" t="s">
        <v>240</v>
      </c>
    </row>
    <row r="45" spans="1:9" s="58" customFormat="1" ht="19.5" customHeight="1">
      <c r="A45" s="64" t="s">
        <v>241</v>
      </c>
      <c r="B45" s="64" t="s">
        <v>235</v>
      </c>
      <c r="C45" s="64">
        <v>2022751</v>
      </c>
      <c r="D45" s="64">
        <v>66</v>
      </c>
      <c r="E45" s="29">
        <v>26.4</v>
      </c>
      <c r="F45" s="30">
        <v>79.32</v>
      </c>
      <c r="G45" s="29">
        <v>47.59199999999999</v>
      </c>
      <c r="H45" s="29">
        <v>73.99199999999999</v>
      </c>
      <c r="I45" s="88" t="s">
        <v>242</v>
      </c>
    </row>
    <row r="46" spans="1:9" s="58" customFormat="1" ht="19.5" customHeight="1">
      <c r="A46" s="64" t="s">
        <v>243</v>
      </c>
      <c r="B46" s="64" t="s">
        <v>235</v>
      </c>
      <c r="C46" s="64">
        <v>2022765</v>
      </c>
      <c r="D46" s="64">
        <v>66</v>
      </c>
      <c r="E46" s="29">
        <v>26.4</v>
      </c>
      <c r="F46" s="30">
        <v>74.74</v>
      </c>
      <c r="G46" s="29">
        <v>44.843999999999994</v>
      </c>
      <c r="H46" s="29">
        <v>71.244</v>
      </c>
      <c r="I46" s="88" t="s">
        <v>244</v>
      </c>
    </row>
    <row r="47" spans="1:9" s="58" customFormat="1" ht="19.5" customHeight="1">
      <c r="A47" s="65" t="s">
        <v>273</v>
      </c>
      <c r="B47" s="66" t="s">
        <v>274</v>
      </c>
      <c r="C47" s="67">
        <v>2022539</v>
      </c>
      <c r="D47" s="68">
        <v>64</v>
      </c>
      <c r="E47" s="69">
        <f aca="true" t="shared" si="6" ref="E47:E52">D47*0.4</f>
        <v>25.6</v>
      </c>
      <c r="F47" s="77">
        <v>89.52</v>
      </c>
      <c r="G47" s="69">
        <f aca="true" t="shared" si="7" ref="G47:G52">F47*0.6</f>
        <v>53.711999999999996</v>
      </c>
      <c r="H47" s="69">
        <f aca="true" t="shared" si="8" ref="H47:H52">E47+G47</f>
        <v>79.312</v>
      </c>
      <c r="I47" s="89" t="s">
        <v>275</v>
      </c>
    </row>
    <row r="48" spans="1:9" s="58" customFormat="1" ht="19.5" customHeight="1">
      <c r="A48" s="71" t="s">
        <v>276</v>
      </c>
      <c r="B48" s="72" t="s">
        <v>274</v>
      </c>
      <c r="C48" s="73">
        <v>2022528</v>
      </c>
      <c r="D48" s="74">
        <v>49</v>
      </c>
      <c r="E48" s="75">
        <f t="shared" si="6"/>
        <v>19.6</v>
      </c>
      <c r="F48" s="82">
        <v>88.58</v>
      </c>
      <c r="G48" s="75">
        <f t="shared" si="7"/>
        <v>53.147999999999996</v>
      </c>
      <c r="H48" s="75">
        <f t="shared" si="8"/>
        <v>72.74799999999999</v>
      </c>
      <c r="I48" s="89" t="s">
        <v>277</v>
      </c>
    </row>
    <row r="49" spans="1:9" s="58" customFormat="1" ht="19.5" customHeight="1">
      <c r="A49" s="65" t="s">
        <v>305</v>
      </c>
      <c r="B49" s="66" t="s">
        <v>307</v>
      </c>
      <c r="C49" s="67">
        <v>2022638</v>
      </c>
      <c r="D49" s="68">
        <v>65</v>
      </c>
      <c r="E49" s="69">
        <f t="shared" si="6"/>
        <v>26</v>
      </c>
      <c r="F49" s="77">
        <v>89.08</v>
      </c>
      <c r="G49" s="69">
        <f t="shared" si="7"/>
        <v>53.448</v>
      </c>
      <c r="H49" s="69">
        <f t="shared" si="8"/>
        <v>79.44800000000001</v>
      </c>
      <c r="I49" s="89" t="s">
        <v>308</v>
      </c>
    </row>
    <row r="50" spans="1:9" s="58" customFormat="1" ht="19.5" customHeight="1">
      <c r="A50" s="71" t="s">
        <v>309</v>
      </c>
      <c r="B50" s="72" t="s">
        <v>307</v>
      </c>
      <c r="C50" s="73">
        <v>2022636</v>
      </c>
      <c r="D50" s="74">
        <v>61</v>
      </c>
      <c r="E50" s="75">
        <f t="shared" si="6"/>
        <v>24.400000000000002</v>
      </c>
      <c r="F50" s="76">
        <v>88</v>
      </c>
      <c r="G50" s="75">
        <f t="shared" si="7"/>
        <v>52.8</v>
      </c>
      <c r="H50" s="75">
        <f t="shared" si="8"/>
        <v>77.2</v>
      </c>
      <c r="I50" s="89" t="s">
        <v>310</v>
      </c>
    </row>
    <row r="51" spans="1:9" s="58" customFormat="1" ht="19.5" customHeight="1">
      <c r="A51" s="65" t="s">
        <v>311</v>
      </c>
      <c r="B51" s="66" t="s">
        <v>313</v>
      </c>
      <c r="C51" s="67">
        <v>2022715</v>
      </c>
      <c r="D51" s="68">
        <v>87</v>
      </c>
      <c r="E51" s="69">
        <f t="shared" si="6"/>
        <v>34.800000000000004</v>
      </c>
      <c r="F51" s="70">
        <v>90.34</v>
      </c>
      <c r="G51" s="69">
        <f t="shared" si="7"/>
        <v>54.204</v>
      </c>
      <c r="H51" s="69">
        <f t="shared" si="8"/>
        <v>89.004</v>
      </c>
      <c r="I51" s="89" t="s">
        <v>314</v>
      </c>
    </row>
    <row r="52" spans="1:9" s="58" customFormat="1" ht="19.5" customHeight="1">
      <c r="A52" s="71" t="s">
        <v>315</v>
      </c>
      <c r="B52" s="72" t="s">
        <v>313</v>
      </c>
      <c r="C52" s="73">
        <v>2022706</v>
      </c>
      <c r="D52" s="74">
        <v>78</v>
      </c>
      <c r="E52" s="75">
        <f t="shared" si="6"/>
        <v>31.200000000000003</v>
      </c>
      <c r="F52" s="82">
        <v>84.6</v>
      </c>
      <c r="G52" s="75">
        <f t="shared" si="7"/>
        <v>50.76</v>
      </c>
      <c r="H52" s="75">
        <f t="shared" si="8"/>
        <v>81.96000000000001</v>
      </c>
      <c r="I52" s="89" t="s">
        <v>316</v>
      </c>
    </row>
    <row r="53" spans="1:9" s="58" customFormat="1" ht="19.5" customHeight="1">
      <c r="A53" s="83" t="s">
        <v>317</v>
      </c>
      <c r="B53" s="63" t="s">
        <v>318</v>
      </c>
      <c r="C53" s="63">
        <v>2022698</v>
      </c>
      <c r="D53" s="63">
        <v>62</v>
      </c>
      <c r="E53" s="24">
        <v>24.8</v>
      </c>
      <c r="F53" s="25">
        <v>86.76</v>
      </c>
      <c r="G53" s="24">
        <v>52.056000000000004</v>
      </c>
      <c r="H53" s="24">
        <v>76.85600000000001</v>
      </c>
      <c r="I53" s="88" t="s">
        <v>319</v>
      </c>
    </row>
    <row r="54" spans="1:9" s="58" customFormat="1" ht="19.5" customHeight="1">
      <c r="A54" s="83" t="s">
        <v>320</v>
      </c>
      <c r="B54" s="63" t="s">
        <v>318</v>
      </c>
      <c r="C54" s="63">
        <v>2022700</v>
      </c>
      <c r="D54" s="63">
        <v>57</v>
      </c>
      <c r="E54" s="24">
        <v>22.8</v>
      </c>
      <c r="F54" s="25">
        <v>76.42</v>
      </c>
      <c r="G54" s="24">
        <v>45.852</v>
      </c>
      <c r="H54" s="85">
        <v>68.652</v>
      </c>
      <c r="I54" s="88" t="s">
        <v>321</v>
      </c>
    </row>
    <row r="55" spans="1:9" s="58" customFormat="1" ht="19.5" customHeight="1">
      <c r="A55" s="84" t="s">
        <v>322</v>
      </c>
      <c r="B55" s="64" t="s">
        <v>318</v>
      </c>
      <c r="C55" s="64">
        <v>2022702</v>
      </c>
      <c r="D55" s="64">
        <v>54.5</v>
      </c>
      <c r="E55" s="29">
        <v>21.8</v>
      </c>
      <c r="F55" s="30">
        <v>77.18</v>
      </c>
      <c r="G55" s="29">
        <v>46.308</v>
      </c>
      <c r="H55" s="29">
        <v>68.108</v>
      </c>
      <c r="I55" s="88" t="s">
        <v>323</v>
      </c>
    </row>
    <row r="56" spans="1:9" s="58" customFormat="1" ht="19.5" customHeight="1">
      <c r="A56" s="65" t="s">
        <v>335</v>
      </c>
      <c r="B56" s="66" t="s">
        <v>336</v>
      </c>
      <c r="C56" s="67">
        <v>2022650</v>
      </c>
      <c r="D56" s="68">
        <v>67</v>
      </c>
      <c r="E56" s="69">
        <f aca="true" t="shared" si="9" ref="E56:E68">D56*0.4</f>
        <v>26.8</v>
      </c>
      <c r="F56" s="77">
        <v>89.92</v>
      </c>
      <c r="G56" s="69">
        <f aca="true" t="shared" si="10" ref="G56:G68">F56*0.6</f>
        <v>53.952</v>
      </c>
      <c r="H56" s="69">
        <f aca="true" t="shared" si="11" ref="H56:H68">E56+G56</f>
        <v>80.752</v>
      </c>
      <c r="I56" s="89" t="s">
        <v>337</v>
      </c>
    </row>
    <row r="57" spans="1:9" s="58" customFormat="1" ht="19.5" customHeight="1">
      <c r="A57" s="71" t="s">
        <v>338</v>
      </c>
      <c r="B57" s="72" t="s">
        <v>336</v>
      </c>
      <c r="C57" s="73">
        <v>2022660</v>
      </c>
      <c r="D57" s="74">
        <v>58</v>
      </c>
      <c r="E57" s="75">
        <f t="shared" si="9"/>
        <v>23.200000000000003</v>
      </c>
      <c r="F57" s="76">
        <v>89.52</v>
      </c>
      <c r="G57" s="75">
        <f t="shared" si="10"/>
        <v>53.711999999999996</v>
      </c>
      <c r="H57" s="75">
        <f t="shared" si="11"/>
        <v>76.912</v>
      </c>
      <c r="I57" s="89" t="s">
        <v>339</v>
      </c>
    </row>
    <row r="58" spans="1:9" s="58" customFormat="1" ht="19.5" customHeight="1">
      <c r="A58" s="63" t="s">
        <v>340</v>
      </c>
      <c r="B58" s="63" t="s">
        <v>342</v>
      </c>
      <c r="C58" s="63">
        <v>2022594</v>
      </c>
      <c r="D58" s="63">
        <v>80</v>
      </c>
      <c r="E58" s="24">
        <f t="shared" si="9"/>
        <v>32</v>
      </c>
      <c r="F58" s="25">
        <v>87.56</v>
      </c>
      <c r="G58" s="24">
        <f t="shared" si="10"/>
        <v>52.536</v>
      </c>
      <c r="H58" s="24">
        <f t="shared" si="11"/>
        <v>84.536</v>
      </c>
      <c r="I58" s="88" t="s">
        <v>343</v>
      </c>
    </row>
    <row r="59" spans="1:9" s="58" customFormat="1" ht="19.5" customHeight="1">
      <c r="A59" s="63" t="s">
        <v>344</v>
      </c>
      <c r="B59" s="63" t="s">
        <v>342</v>
      </c>
      <c r="C59" s="63">
        <v>2022600</v>
      </c>
      <c r="D59" s="63">
        <v>86</v>
      </c>
      <c r="E59" s="24">
        <f t="shared" si="9"/>
        <v>34.4</v>
      </c>
      <c r="F59" s="25">
        <v>80.38</v>
      </c>
      <c r="G59" s="24">
        <f t="shared" si="10"/>
        <v>48.227999999999994</v>
      </c>
      <c r="H59" s="24">
        <f t="shared" si="11"/>
        <v>82.62799999999999</v>
      </c>
      <c r="I59" s="88" t="s">
        <v>345</v>
      </c>
    </row>
    <row r="60" spans="1:9" ht="14.25">
      <c r="A60" s="63" t="s">
        <v>346</v>
      </c>
      <c r="B60" s="63" t="s">
        <v>342</v>
      </c>
      <c r="C60" s="63">
        <v>2022590</v>
      </c>
      <c r="D60" s="63">
        <v>78</v>
      </c>
      <c r="E60" s="24">
        <f t="shared" si="9"/>
        <v>31.200000000000003</v>
      </c>
      <c r="F60" s="25">
        <v>85.34</v>
      </c>
      <c r="G60" s="24">
        <f t="shared" si="10"/>
        <v>51.204</v>
      </c>
      <c r="H60" s="24">
        <f t="shared" si="11"/>
        <v>82.404</v>
      </c>
      <c r="I60" s="88" t="s">
        <v>347</v>
      </c>
    </row>
    <row r="61" spans="1:9" ht="14.25">
      <c r="A61" s="63" t="s">
        <v>348</v>
      </c>
      <c r="B61" s="63" t="s">
        <v>342</v>
      </c>
      <c r="C61" s="63">
        <v>2022582</v>
      </c>
      <c r="D61" s="63">
        <v>81</v>
      </c>
      <c r="E61" s="24">
        <f t="shared" si="9"/>
        <v>32.4</v>
      </c>
      <c r="F61" s="25">
        <v>83.06</v>
      </c>
      <c r="G61" s="24">
        <f t="shared" si="10"/>
        <v>49.836</v>
      </c>
      <c r="H61" s="24">
        <f t="shared" si="11"/>
        <v>82.23599999999999</v>
      </c>
      <c r="I61" s="88" t="s">
        <v>349</v>
      </c>
    </row>
    <row r="62" spans="1:9" ht="14.25">
      <c r="A62" s="63" t="s">
        <v>350</v>
      </c>
      <c r="B62" s="63" t="s">
        <v>342</v>
      </c>
      <c r="C62" s="63">
        <v>2022618</v>
      </c>
      <c r="D62" s="63">
        <v>79</v>
      </c>
      <c r="E62" s="24">
        <f t="shared" si="9"/>
        <v>31.6</v>
      </c>
      <c r="F62" s="25">
        <v>83.42</v>
      </c>
      <c r="G62" s="24">
        <f t="shared" si="10"/>
        <v>50.052</v>
      </c>
      <c r="H62" s="24">
        <f t="shared" si="11"/>
        <v>81.652</v>
      </c>
      <c r="I62" s="88" t="s">
        <v>351</v>
      </c>
    </row>
    <row r="63" spans="1:9" ht="14.25">
      <c r="A63" s="64" t="s">
        <v>352</v>
      </c>
      <c r="B63" s="64" t="s">
        <v>342</v>
      </c>
      <c r="C63" s="64">
        <v>2022573</v>
      </c>
      <c r="D63" s="64">
        <v>82</v>
      </c>
      <c r="E63" s="29">
        <f t="shared" si="9"/>
        <v>32.800000000000004</v>
      </c>
      <c r="F63" s="30">
        <v>81.16</v>
      </c>
      <c r="G63" s="29">
        <f t="shared" si="10"/>
        <v>48.696</v>
      </c>
      <c r="H63" s="29">
        <f t="shared" si="11"/>
        <v>81.49600000000001</v>
      </c>
      <c r="I63" s="88" t="s">
        <v>353</v>
      </c>
    </row>
    <row r="64" spans="1:9" ht="14.25">
      <c r="A64" s="64" t="s">
        <v>354</v>
      </c>
      <c r="B64" s="64" t="s">
        <v>342</v>
      </c>
      <c r="C64" s="64">
        <v>2022581</v>
      </c>
      <c r="D64" s="64">
        <v>82</v>
      </c>
      <c r="E64" s="29">
        <f t="shared" si="9"/>
        <v>32.800000000000004</v>
      </c>
      <c r="F64" s="30">
        <v>80.92</v>
      </c>
      <c r="G64" s="29">
        <f t="shared" si="10"/>
        <v>48.552</v>
      </c>
      <c r="H64" s="29">
        <f t="shared" si="11"/>
        <v>81.352</v>
      </c>
      <c r="I64" s="88" t="s">
        <v>355</v>
      </c>
    </row>
    <row r="65" spans="1:9" ht="14.25">
      <c r="A65" s="64" t="s">
        <v>356</v>
      </c>
      <c r="B65" s="64" t="s">
        <v>342</v>
      </c>
      <c r="C65" s="64">
        <v>2022591</v>
      </c>
      <c r="D65" s="64">
        <v>79</v>
      </c>
      <c r="E65" s="29">
        <f t="shared" si="9"/>
        <v>31.6</v>
      </c>
      <c r="F65" s="30">
        <v>82.6</v>
      </c>
      <c r="G65" s="29">
        <f t="shared" si="10"/>
        <v>49.559999999999995</v>
      </c>
      <c r="H65" s="29">
        <f t="shared" si="11"/>
        <v>81.16</v>
      </c>
      <c r="I65" s="88" t="s">
        <v>357</v>
      </c>
    </row>
    <row r="66" spans="1:9" ht="14.25">
      <c r="A66" s="64" t="s">
        <v>358</v>
      </c>
      <c r="B66" s="64" t="s">
        <v>342</v>
      </c>
      <c r="C66" s="64">
        <v>2022606</v>
      </c>
      <c r="D66" s="64">
        <v>80</v>
      </c>
      <c r="E66" s="29">
        <f t="shared" si="9"/>
        <v>32</v>
      </c>
      <c r="F66" s="30">
        <v>78.98</v>
      </c>
      <c r="G66" s="29">
        <f t="shared" si="10"/>
        <v>47.388</v>
      </c>
      <c r="H66" s="29">
        <f t="shared" si="11"/>
        <v>79.388</v>
      </c>
      <c r="I66" s="88" t="s">
        <v>359</v>
      </c>
    </row>
    <row r="67" spans="1:9" ht="14.25">
      <c r="A67" s="64" t="s">
        <v>360</v>
      </c>
      <c r="B67" s="64" t="s">
        <v>342</v>
      </c>
      <c r="C67" s="64">
        <v>2022626</v>
      </c>
      <c r="D67" s="64">
        <v>78</v>
      </c>
      <c r="E67" s="29">
        <f t="shared" si="9"/>
        <v>31.200000000000003</v>
      </c>
      <c r="F67" s="30">
        <v>80.18</v>
      </c>
      <c r="G67" s="29">
        <f t="shared" si="10"/>
        <v>48.108000000000004</v>
      </c>
      <c r="H67" s="29">
        <f t="shared" si="11"/>
        <v>79.308</v>
      </c>
      <c r="I67" s="88" t="s">
        <v>361</v>
      </c>
    </row>
    <row r="68" spans="1:9" ht="14.25">
      <c r="A68" s="64" t="s">
        <v>362</v>
      </c>
      <c r="B68" s="64" t="s">
        <v>342</v>
      </c>
      <c r="C68" s="64">
        <v>2022612</v>
      </c>
      <c r="D68" s="64">
        <v>78</v>
      </c>
      <c r="E68" s="29">
        <f t="shared" si="9"/>
        <v>31.200000000000003</v>
      </c>
      <c r="F68" s="30">
        <v>76.08</v>
      </c>
      <c r="G68" s="29">
        <f t="shared" si="10"/>
        <v>45.647999999999996</v>
      </c>
      <c r="H68" s="29">
        <f t="shared" si="11"/>
        <v>76.848</v>
      </c>
      <c r="I68" s="88" t="s">
        <v>363</v>
      </c>
    </row>
    <row r="69" spans="1:9" ht="14.25">
      <c r="A69" s="63" t="s">
        <v>364</v>
      </c>
      <c r="B69" s="63" t="s">
        <v>365</v>
      </c>
      <c r="C69" s="63">
        <v>2022554</v>
      </c>
      <c r="D69" s="63">
        <v>69</v>
      </c>
      <c r="E69" s="24">
        <v>27.6</v>
      </c>
      <c r="F69" s="25">
        <v>82.08</v>
      </c>
      <c r="G69" s="24">
        <v>49.248</v>
      </c>
      <c r="H69" s="24">
        <v>76.848</v>
      </c>
      <c r="I69" s="88" t="s">
        <v>366</v>
      </c>
    </row>
    <row r="70" spans="1:9" ht="14.25">
      <c r="A70" s="63" t="s">
        <v>367</v>
      </c>
      <c r="B70" s="63" t="s">
        <v>365</v>
      </c>
      <c r="C70" s="63">
        <v>2022548</v>
      </c>
      <c r="D70" s="63">
        <v>66.5</v>
      </c>
      <c r="E70" s="24">
        <v>26.6</v>
      </c>
      <c r="F70" s="25">
        <v>81.5</v>
      </c>
      <c r="G70" s="24">
        <v>48.9</v>
      </c>
      <c r="H70" s="24">
        <v>75.5</v>
      </c>
      <c r="I70" s="88" t="s">
        <v>368</v>
      </c>
    </row>
    <row r="71" spans="1:9" ht="14.25">
      <c r="A71" s="64" t="s">
        <v>369</v>
      </c>
      <c r="B71" s="64" t="s">
        <v>365</v>
      </c>
      <c r="C71" s="64">
        <v>2022563</v>
      </c>
      <c r="D71" s="64">
        <v>65</v>
      </c>
      <c r="E71" s="29">
        <v>26</v>
      </c>
      <c r="F71" s="30">
        <v>78.46</v>
      </c>
      <c r="G71" s="29">
        <v>47.07599999999999</v>
      </c>
      <c r="H71" s="29">
        <v>73.076</v>
      </c>
      <c r="I71" s="88" t="s">
        <v>370</v>
      </c>
    </row>
    <row r="72" spans="1:9" ht="14.25">
      <c r="A72" s="83" t="s">
        <v>371</v>
      </c>
      <c r="B72" s="63" t="s">
        <v>372</v>
      </c>
      <c r="C72" s="63">
        <v>2022722</v>
      </c>
      <c r="D72" s="63">
        <v>79</v>
      </c>
      <c r="E72" s="24">
        <v>31.6</v>
      </c>
      <c r="F72" s="25">
        <v>80.28</v>
      </c>
      <c r="G72" s="24">
        <v>48.168</v>
      </c>
      <c r="H72" s="24">
        <v>79.768</v>
      </c>
      <c r="I72" s="88" t="s">
        <v>373</v>
      </c>
    </row>
    <row r="73" spans="1:9" ht="14.25">
      <c r="A73" s="83" t="s">
        <v>374</v>
      </c>
      <c r="B73" s="63" t="s">
        <v>372</v>
      </c>
      <c r="C73" s="63">
        <v>2022718</v>
      </c>
      <c r="D73" s="63">
        <v>82</v>
      </c>
      <c r="E73" s="24">
        <v>32.800000000000004</v>
      </c>
      <c r="F73" s="25">
        <v>76.88</v>
      </c>
      <c r="G73" s="24">
        <v>46.12799999999999</v>
      </c>
      <c r="H73" s="24">
        <v>78.928</v>
      </c>
      <c r="I73" s="88" t="s">
        <v>375</v>
      </c>
    </row>
    <row r="74" spans="1:9" ht="14.25">
      <c r="A74" s="84" t="s">
        <v>376</v>
      </c>
      <c r="B74" s="64" t="s">
        <v>372</v>
      </c>
      <c r="C74" s="64">
        <v>2022717</v>
      </c>
      <c r="D74" s="64">
        <v>81</v>
      </c>
      <c r="E74" s="29">
        <v>32.4</v>
      </c>
      <c r="F74" s="30">
        <v>77.14</v>
      </c>
      <c r="G74" s="29">
        <v>46.284</v>
      </c>
      <c r="H74" s="29">
        <v>78.684</v>
      </c>
      <c r="I74" s="88" t="s">
        <v>377</v>
      </c>
    </row>
    <row r="75" spans="1:9" ht="14.25">
      <c r="A75" s="63" t="s">
        <v>392</v>
      </c>
      <c r="B75" s="63" t="s">
        <v>395</v>
      </c>
      <c r="C75" s="63">
        <v>2022805</v>
      </c>
      <c r="D75" s="63">
        <v>82.5</v>
      </c>
      <c r="E75" s="24">
        <f aca="true" t="shared" si="12" ref="E75:E86">D75*0.4</f>
        <v>33</v>
      </c>
      <c r="F75" s="25">
        <v>88.08</v>
      </c>
      <c r="G75" s="24">
        <f aca="true" t="shared" si="13" ref="G75:G86">F75*0.6</f>
        <v>52.848</v>
      </c>
      <c r="H75" s="24">
        <f aca="true" t="shared" si="14" ref="H75:H86">E75+G75</f>
        <v>85.848</v>
      </c>
      <c r="I75" s="88" t="s">
        <v>396</v>
      </c>
    </row>
    <row r="76" spans="1:9" ht="14.25">
      <c r="A76" s="63" t="s">
        <v>397</v>
      </c>
      <c r="B76" s="63" t="s">
        <v>395</v>
      </c>
      <c r="C76" s="63">
        <v>2022812</v>
      </c>
      <c r="D76" s="38">
        <v>75.5</v>
      </c>
      <c r="E76" s="24">
        <f t="shared" si="12"/>
        <v>30.200000000000003</v>
      </c>
      <c r="F76" s="25">
        <v>88.2</v>
      </c>
      <c r="G76" s="24">
        <f t="shared" si="13"/>
        <v>52.92</v>
      </c>
      <c r="H76" s="24">
        <f t="shared" si="14"/>
        <v>83.12</v>
      </c>
      <c r="I76" s="88" t="s">
        <v>398</v>
      </c>
    </row>
    <row r="77" spans="1:9" ht="14.25">
      <c r="A77" s="64" t="s">
        <v>399</v>
      </c>
      <c r="B77" s="64" t="s">
        <v>395</v>
      </c>
      <c r="C77" s="64">
        <v>2022806</v>
      </c>
      <c r="D77" s="64">
        <v>76.5</v>
      </c>
      <c r="E77" s="29">
        <f t="shared" si="12"/>
        <v>30.6</v>
      </c>
      <c r="F77" s="30">
        <v>86.14</v>
      </c>
      <c r="G77" s="29">
        <f t="shared" si="13"/>
        <v>51.684</v>
      </c>
      <c r="H77" s="29">
        <f t="shared" si="14"/>
        <v>82.28399999999999</v>
      </c>
      <c r="I77" s="88" t="s">
        <v>400</v>
      </c>
    </row>
    <row r="78" spans="1:9" ht="14.25">
      <c r="A78" s="64" t="s">
        <v>401</v>
      </c>
      <c r="B78" s="64" t="s">
        <v>395</v>
      </c>
      <c r="C78" s="64">
        <v>2022808</v>
      </c>
      <c r="D78" s="64">
        <v>53.5</v>
      </c>
      <c r="E78" s="29">
        <f t="shared" si="12"/>
        <v>21.400000000000002</v>
      </c>
      <c r="F78" s="30">
        <v>82.52</v>
      </c>
      <c r="G78" s="29">
        <f t="shared" si="13"/>
        <v>49.51199999999999</v>
      </c>
      <c r="H78" s="29">
        <f t="shared" si="14"/>
        <v>70.91199999999999</v>
      </c>
      <c r="I78" s="88" t="s">
        <v>402</v>
      </c>
    </row>
    <row r="79" spans="1:9" ht="14.25">
      <c r="A79" s="77" t="s">
        <v>403</v>
      </c>
      <c r="B79" s="78" t="s">
        <v>405</v>
      </c>
      <c r="C79" s="67">
        <v>2022815</v>
      </c>
      <c r="D79" s="68">
        <v>56</v>
      </c>
      <c r="E79" s="69">
        <f t="shared" si="12"/>
        <v>22.400000000000002</v>
      </c>
      <c r="F79" s="70">
        <v>87.26</v>
      </c>
      <c r="G79" s="69">
        <f t="shared" si="13"/>
        <v>52.356</v>
      </c>
      <c r="H79" s="69">
        <f t="shared" si="14"/>
        <v>74.756</v>
      </c>
      <c r="I79" s="89" t="s">
        <v>406</v>
      </c>
    </row>
    <row r="80" spans="1:9" ht="14.25">
      <c r="A80" s="76" t="s">
        <v>407</v>
      </c>
      <c r="B80" s="79" t="s">
        <v>405</v>
      </c>
      <c r="C80" s="80">
        <v>2022817</v>
      </c>
      <c r="D80" s="81">
        <v>50</v>
      </c>
      <c r="E80" s="75">
        <f t="shared" si="12"/>
        <v>20</v>
      </c>
      <c r="F80" s="76">
        <v>90.26</v>
      </c>
      <c r="G80" s="75">
        <f t="shared" si="13"/>
        <v>54.156</v>
      </c>
      <c r="H80" s="75">
        <f t="shared" si="14"/>
        <v>74.156</v>
      </c>
      <c r="I80" s="89" t="s">
        <v>408</v>
      </c>
    </row>
    <row r="81" spans="1:9" ht="14.25">
      <c r="A81" s="63" t="s">
        <v>409</v>
      </c>
      <c r="B81" s="63" t="s">
        <v>411</v>
      </c>
      <c r="C81" s="63">
        <v>2022822</v>
      </c>
      <c r="D81" s="63">
        <v>85</v>
      </c>
      <c r="E81" s="24">
        <f t="shared" si="12"/>
        <v>34</v>
      </c>
      <c r="F81" s="25">
        <v>87.24</v>
      </c>
      <c r="G81" s="24">
        <f t="shared" si="13"/>
        <v>52.343999999999994</v>
      </c>
      <c r="H81" s="24">
        <f t="shared" si="14"/>
        <v>86.344</v>
      </c>
      <c r="I81" s="88" t="s">
        <v>412</v>
      </c>
    </row>
    <row r="82" spans="1:9" ht="14.25">
      <c r="A82" s="64" t="s">
        <v>413</v>
      </c>
      <c r="B82" s="64" t="s">
        <v>411</v>
      </c>
      <c r="C82" s="64">
        <v>2022818</v>
      </c>
      <c r="D82" s="64">
        <v>71.5</v>
      </c>
      <c r="E82" s="29">
        <f t="shared" si="12"/>
        <v>28.6</v>
      </c>
      <c r="F82" s="30">
        <v>87.5</v>
      </c>
      <c r="G82" s="29">
        <f t="shared" si="13"/>
        <v>52.5</v>
      </c>
      <c r="H82" s="29">
        <f t="shared" si="14"/>
        <v>81.1</v>
      </c>
      <c r="I82" s="88" t="s">
        <v>414</v>
      </c>
    </row>
    <row r="83" spans="1:9" ht="14.25">
      <c r="A83" s="63" t="s">
        <v>433</v>
      </c>
      <c r="B83" s="63" t="s">
        <v>435</v>
      </c>
      <c r="C83" s="63">
        <v>2022775</v>
      </c>
      <c r="D83" s="63">
        <v>78</v>
      </c>
      <c r="E83" s="24">
        <f t="shared" si="12"/>
        <v>31.200000000000003</v>
      </c>
      <c r="F83" s="83">
        <v>82.26</v>
      </c>
      <c r="G83" s="24">
        <f t="shared" si="13"/>
        <v>49.356</v>
      </c>
      <c r="H83" s="24">
        <f t="shared" si="14"/>
        <v>80.55600000000001</v>
      </c>
      <c r="I83" s="88" t="s">
        <v>436</v>
      </c>
    </row>
    <row r="84" spans="1:9" ht="14.25">
      <c r="A84" s="63" t="s">
        <v>437</v>
      </c>
      <c r="B84" s="63" t="s">
        <v>435</v>
      </c>
      <c r="C84" s="63">
        <v>2022779</v>
      </c>
      <c r="D84" s="63">
        <v>69</v>
      </c>
      <c r="E84" s="24">
        <f t="shared" si="12"/>
        <v>27.6</v>
      </c>
      <c r="F84" s="25">
        <v>86.98</v>
      </c>
      <c r="G84" s="24">
        <f t="shared" si="13"/>
        <v>52.188</v>
      </c>
      <c r="H84" s="24">
        <f t="shared" si="14"/>
        <v>79.78800000000001</v>
      </c>
      <c r="I84" s="88" t="s">
        <v>438</v>
      </c>
    </row>
    <row r="85" spans="1:9" ht="14.25">
      <c r="A85" s="64" t="s">
        <v>439</v>
      </c>
      <c r="B85" s="64" t="s">
        <v>435</v>
      </c>
      <c r="C85" s="64">
        <v>2022795</v>
      </c>
      <c r="D85" s="64">
        <v>72</v>
      </c>
      <c r="E85" s="29">
        <f t="shared" si="12"/>
        <v>28.8</v>
      </c>
      <c r="F85" s="30">
        <v>83.52</v>
      </c>
      <c r="G85" s="29">
        <f t="shared" si="13"/>
        <v>50.111999999999995</v>
      </c>
      <c r="H85" s="29">
        <f t="shared" si="14"/>
        <v>78.91199999999999</v>
      </c>
      <c r="I85" s="88" t="s">
        <v>440</v>
      </c>
    </row>
    <row r="86" spans="1:9" ht="14.25">
      <c r="A86" s="64" t="s">
        <v>441</v>
      </c>
      <c r="B86" s="64" t="s">
        <v>435</v>
      </c>
      <c r="C86" s="64">
        <v>2022789</v>
      </c>
      <c r="D86" s="64">
        <v>69</v>
      </c>
      <c r="E86" s="29">
        <f t="shared" si="12"/>
        <v>27.6</v>
      </c>
      <c r="F86" s="30">
        <v>83.86</v>
      </c>
      <c r="G86" s="29">
        <f t="shared" si="13"/>
        <v>50.315999999999995</v>
      </c>
      <c r="H86" s="29">
        <f t="shared" si="14"/>
        <v>77.916</v>
      </c>
      <c r="I86" s="88" t="s">
        <v>442</v>
      </c>
    </row>
    <row r="87" spans="1:9" ht="14.25">
      <c r="A87" s="63" t="s">
        <v>443</v>
      </c>
      <c r="B87" s="63" t="s">
        <v>445</v>
      </c>
      <c r="C87" s="63">
        <v>2022756</v>
      </c>
      <c r="D87" s="63">
        <v>69</v>
      </c>
      <c r="E87" s="24">
        <v>27.6</v>
      </c>
      <c r="F87" s="25">
        <v>82.48</v>
      </c>
      <c r="G87" s="24">
        <v>49.488</v>
      </c>
      <c r="H87" s="24">
        <v>77.088</v>
      </c>
      <c r="I87" s="88" t="s">
        <v>446</v>
      </c>
    </row>
    <row r="88" spans="1:9" ht="14.25">
      <c r="A88" s="64" t="s">
        <v>447</v>
      </c>
      <c r="B88" s="64" t="s">
        <v>445</v>
      </c>
      <c r="C88" s="64">
        <v>2022746</v>
      </c>
      <c r="D88" s="64">
        <v>71</v>
      </c>
      <c r="E88" s="29">
        <v>28.4</v>
      </c>
      <c r="F88" s="30">
        <v>79.82</v>
      </c>
      <c r="G88" s="29">
        <v>47.891999999999996</v>
      </c>
      <c r="H88" s="29">
        <v>76.292</v>
      </c>
      <c r="I88" s="88" t="s">
        <v>448</v>
      </c>
    </row>
  </sheetData>
  <sheetProtection/>
  <autoFilter ref="A2:I88">
    <sortState ref="A3:I88">
      <sortCondition sortBy="value" ref="B3:B88"/>
    </sortState>
  </autoFilter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selection activeCell="A3" sqref="A1:IV3"/>
    </sheetView>
  </sheetViews>
  <sheetFormatPr defaultColWidth="9.00390625" defaultRowHeight="14.25"/>
  <cols>
    <col min="1" max="1" width="6.00390625" style="45" customWidth="1"/>
    <col min="2" max="2" width="14.00390625" style="1" customWidth="1"/>
    <col min="3" max="3" width="23.00390625" style="1" customWidth="1"/>
    <col min="4" max="4" width="16.75390625" style="1" customWidth="1"/>
    <col min="5" max="5" width="13.50390625" style="1" customWidth="1"/>
    <col min="6" max="16384" width="9.00390625" style="1" customWidth="1"/>
  </cols>
  <sheetData>
    <row r="1" spans="1:5" ht="54.75" customHeight="1">
      <c r="A1" s="4" t="s">
        <v>454</v>
      </c>
      <c r="B1" s="4"/>
      <c r="C1" s="4"/>
      <c r="D1" s="4"/>
      <c r="E1" s="4"/>
    </row>
    <row r="2" spans="1:5" ht="25.5" customHeight="1">
      <c r="A2" s="5" t="s">
        <v>455</v>
      </c>
      <c r="B2" s="5"/>
      <c r="C2" s="5"/>
      <c r="D2" s="5"/>
      <c r="E2" s="5"/>
    </row>
    <row r="3" spans="1:5" ht="15" customHeight="1">
      <c r="A3" s="41" t="s">
        <v>1</v>
      </c>
      <c r="B3" s="46" t="s">
        <v>2</v>
      </c>
      <c r="C3" s="46" t="s">
        <v>5</v>
      </c>
      <c r="D3" s="46" t="s">
        <v>6</v>
      </c>
      <c r="E3" s="47" t="s">
        <v>11</v>
      </c>
    </row>
    <row r="4" spans="1:5" ht="15" customHeight="1">
      <c r="A4" s="41">
        <v>1</v>
      </c>
      <c r="B4" s="48" t="s">
        <v>13</v>
      </c>
      <c r="C4" s="48" t="s">
        <v>16</v>
      </c>
      <c r="D4" s="49">
        <v>2022061</v>
      </c>
      <c r="E4" s="43">
        <v>75.392</v>
      </c>
    </row>
    <row r="5" spans="1:5" ht="15" customHeight="1">
      <c r="A5" s="41">
        <v>2</v>
      </c>
      <c r="B5" s="48" t="s">
        <v>18</v>
      </c>
      <c r="C5" s="48" t="s">
        <v>16</v>
      </c>
      <c r="D5" s="49">
        <v>2022149</v>
      </c>
      <c r="E5" s="43">
        <v>75.22</v>
      </c>
    </row>
    <row r="6" spans="1:5" ht="15" customHeight="1">
      <c r="A6" s="41">
        <v>3</v>
      </c>
      <c r="B6" s="48" t="s">
        <v>20</v>
      </c>
      <c r="C6" s="48" t="s">
        <v>16</v>
      </c>
      <c r="D6" s="49">
        <v>2022077</v>
      </c>
      <c r="E6" s="43">
        <v>74.652</v>
      </c>
    </row>
    <row r="7" spans="1:5" ht="15" customHeight="1">
      <c r="A7" s="41">
        <v>4</v>
      </c>
      <c r="B7" s="48" t="s">
        <v>22</v>
      </c>
      <c r="C7" s="48" t="s">
        <v>16</v>
      </c>
      <c r="D7" s="49">
        <v>2022088</v>
      </c>
      <c r="E7" s="43">
        <v>74.64</v>
      </c>
    </row>
    <row r="8" spans="1:5" ht="15" customHeight="1">
      <c r="A8" s="41">
        <v>5</v>
      </c>
      <c r="B8" s="48" t="s">
        <v>24</v>
      </c>
      <c r="C8" s="48" t="s">
        <v>16</v>
      </c>
      <c r="D8" s="49">
        <v>2022018</v>
      </c>
      <c r="E8" s="43">
        <v>72.756</v>
      </c>
    </row>
    <row r="9" spans="1:5" ht="15" customHeight="1">
      <c r="A9" s="41">
        <v>6</v>
      </c>
      <c r="B9" s="48" t="s">
        <v>26</v>
      </c>
      <c r="C9" s="48" t="s">
        <v>16</v>
      </c>
      <c r="D9" s="49">
        <v>2022100</v>
      </c>
      <c r="E9" s="43">
        <v>72.116</v>
      </c>
    </row>
    <row r="10" spans="1:5" ht="15" customHeight="1">
      <c r="A10" s="41">
        <v>7</v>
      </c>
      <c r="B10" s="42" t="s">
        <v>36</v>
      </c>
      <c r="C10" s="42" t="s">
        <v>39</v>
      </c>
      <c r="D10" s="42">
        <v>2022421</v>
      </c>
      <c r="E10" s="43">
        <v>84.584</v>
      </c>
    </row>
    <row r="11" spans="1:5" ht="15" customHeight="1">
      <c r="A11" s="41">
        <v>8</v>
      </c>
      <c r="B11" s="42" t="s">
        <v>43</v>
      </c>
      <c r="C11" s="42" t="s">
        <v>45</v>
      </c>
      <c r="D11" s="42">
        <v>2022511</v>
      </c>
      <c r="E11" s="43">
        <v>82.30000000000001</v>
      </c>
    </row>
    <row r="12" spans="1:5" ht="15" customHeight="1">
      <c r="A12" s="41">
        <v>9</v>
      </c>
      <c r="B12" s="42" t="s">
        <v>47</v>
      </c>
      <c r="C12" s="42" t="s">
        <v>45</v>
      </c>
      <c r="D12" s="42">
        <v>2022494</v>
      </c>
      <c r="E12" s="43">
        <v>81.388</v>
      </c>
    </row>
    <row r="13" spans="1:5" ht="15" customHeight="1">
      <c r="A13" s="41">
        <v>10</v>
      </c>
      <c r="B13" s="48" t="s">
        <v>53</v>
      </c>
      <c r="C13" s="48" t="s">
        <v>55</v>
      </c>
      <c r="D13" s="49">
        <v>2022179</v>
      </c>
      <c r="E13" s="43">
        <v>76.136</v>
      </c>
    </row>
    <row r="14" spans="1:5" ht="15" customHeight="1">
      <c r="A14" s="41">
        <v>11</v>
      </c>
      <c r="B14" s="42" t="s">
        <v>59</v>
      </c>
      <c r="C14" s="42" t="s">
        <v>61</v>
      </c>
      <c r="D14" s="42">
        <v>2022406</v>
      </c>
      <c r="E14" s="43">
        <v>82.96</v>
      </c>
    </row>
    <row r="15" spans="1:5" ht="15" customHeight="1">
      <c r="A15" s="41">
        <v>12</v>
      </c>
      <c r="B15" s="42" t="s">
        <v>63</v>
      </c>
      <c r="C15" s="42" t="s">
        <v>61</v>
      </c>
      <c r="D15" s="42">
        <v>2022438</v>
      </c>
      <c r="E15" s="43">
        <v>81.97200000000001</v>
      </c>
    </row>
    <row r="16" spans="1:5" ht="15" customHeight="1">
      <c r="A16" s="41">
        <v>13</v>
      </c>
      <c r="B16" s="50" t="s">
        <v>71</v>
      </c>
      <c r="C16" s="42" t="s">
        <v>73</v>
      </c>
      <c r="D16" s="49">
        <v>2022518</v>
      </c>
      <c r="E16" s="43">
        <v>76.424</v>
      </c>
    </row>
    <row r="17" spans="1:5" ht="15" customHeight="1">
      <c r="A17" s="41">
        <v>14</v>
      </c>
      <c r="B17" s="42" t="s">
        <v>79</v>
      </c>
      <c r="C17" s="42" t="s">
        <v>81</v>
      </c>
      <c r="D17" s="42">
        <v>2022301</v>
      </c>
      <c r="E17" s="43">
        <v>81.952</v>
      </c>
    </row>
    <row r="18" spans="1:5" ht="15" customHeight="1">
      <c r="A18" s="41">
        <v>15</v>
      </c>
      <c r="B18" s="42" t="s">
        <v>83</v>
      </c>
      <c r="C18" s="42" t="s">
        <v>81</v>
      </c>
      <c r="D18" s="42">
        <v>2022277</v>
      </c>
      <c r="E18" s="43">
        <v>81.9</v>
      </c>
    </row>
    <row r="19" spans="1:5" ht="15" customHeight="1">
      <c r="A19" s="41">
        <v>16</v>
      </c>
      <c r="B19" s="42" t="s">
        <v>85</v>
      </c>
      <c r="C19" s="42" t="s">
        <v>81</v>
      </c>
      <c r="D19" s="42">
        <v>2022366</v>
      </c>
      <c r="E19" s="43">
        <v>81.616</v>
      </c>
    </row>
    <row r="20" spans="1:5" ht="15" customHeight="1">
      <c r="A20" s="41">
        <v>17</v>
      </c>
      <c r="B20" s="48" t="s">
        <v>93</v>
      </c>
      <c r="C20" s="48" t="s">
        <v>96</v>
      </c>
      <c r="D20" s="49">
        <v>2022631</v>
      </c>
      <c r="E20" s="43">
        <v>87.768</v>
      </c>
    </row>
    <row r="21" spans="1:5" ht="15" customHeight="1">
      <c r="A21" s="41">
        <v>18</v>
      </c>
      <c r="B21" s="50" t="s">
        <v>101</v>
      </c>
      <c r="C21" s="42" t="s">
        <v>103</v>
      </c>
      <c r="D21" s="49">
        <v>2022745</v>
      </c>
      <c r="E21" s="43">
        <v>89.772</v>
      </c>
    </row>
    <row r="22" spans="1:5" ht="15" customHeight="1">
      <c r="A22" s="41">
        <v>19</v>
      </c>
      <c r="B22" s="48" t="s">
        <v>107</v>
      </c>
      <c r="C22" s="48" t="s">
        <v>109</v>
      </c>
      <c r="D22" s="49">
        <v>2022663</v>
      </c>
      <c r="E22" s="43">
        <v>84.848</v>
      </c>
    </row>
    <row r="23" spans="1:5" ht="15" customHeight="1">
      <c r="A23" s="41">
        <v>20</v>
      </c>
      <c r="B23" s="48" t="s">
        <v>113</v>
      </c>
      <c r="C23" s="48" t="s">
        <v>115</v>
      </c>
      <c r="D23" s="49">
        <v>2022742</v>
      </c>
      <c r="E23" s="43">
        <v>89.724</v>
      </c>
    </row>
    <row r="24" spans="1:5" ht="15" customHeight="1">
      <c r="A24" s="41">
        <v>21</v>
      </c>
      <c r="B24" s="42" t="s">
        <v>119</v>
      </c>
      <c r="C24" s="42" t="s">
        <v>121</v>
      </c>
      <c r="D24" s="42">
        <v>2022550</v>
      </c>
      <c r="E24" s="43">
        <v>78</v>
      </c>
    </row>
    <row r="25" spans="1:5" ht="15" customHeight="1">
      <c r="A25" s="41">
        <v>22</v>
      </c>
      <c r="B25" s="42" t="s">
        <v>123</v>
      </c>
      <c r="C25" s="42" t="s">
        <v>121</v>
      </c>
      <c r="D25" s="42">
        <v>2022545</v>
      </c>
      <c r="E25" s="43">
        <v>77.872</v>
      </c>
    </row>
    <row r="26" spans="1:5" ht="15" customHeight="1">
      <c r="A26" s="41">
        <v>23</v>
      </c>
      <c r="B26" s="42" t="s">
        <v>131</v>
      </c>
      <c r="C26" s="42" t="s">
        <v>133</v>
      </c>
      <c r="D26" s="42">
        <v>2022448</v>
      </c>
      <c r="E26" s="43">
        <v>89.51599999999999</v>
      </c>
    </row>
    <row r="27" spans="1:5" ht="15" customHeight="1">
      <c r="A27" s="41">
        <v>24</v>
      </c>
      <c r="B27" s="42" t="s">
        <v>135</v>
      </c>
      <c r="C27" s="42" t="s">
        <v>133</v>
      </c>
      <c r="D27" s="42">
        <v>2022401</v>
      </c>
      <c r="E27" s="43">
        <v>86.324</v>
      </c>
    </row>
    <row r="28" spans="1:5" ht="15" customHeight="1">
      <c r="A28" s="41">
        <v>25</v>
      </c>
      <c r="B28" s="48" t="s">
        <v>141</v>
      </c>
      <c r="C28" s="48" t="s">
        <v>143</v>
      </c>
      <c r="D28" s="49">
        <v>2022532</v>
      </c>
      <c r="E28" s="43">
        <v>81.74799999999999</v>
      </c>
    </row>
    <row r="29" spans="1:5" ht="15" customHeight="1">
      <c r="A29" s="41">
        <v>26</v>
      </c>
      <c r="B29" s="42" t="s">
        <v>147</v>
      </c>
      <c r="C29" s="42" t="s">
        <v>148</v>
      </c>
      <c r="D29" s="42">
        <v>2022500</v>
      </c>
      <c r="E29" s="43">
        <v>82.496</v>
      </c>
    </row>
    <row r="30" spans="1:5" ht="15" customHeight="1">
      <c r="A30" s="41">
        <v>27</v>
      </c>
      <c r="B30" s="42" t="s">
        <v>150</v>
      </c>
      <c r="C30" s="42" t="s">
        <v>148</v>
      </c>
      <c r="D30" s="42">
        <v>2022505</v>
      </c>
      <c r="E30" s="43">
        <v>81.38</v>
      </c>
    </row>
    <row r="31" spans="1:5" ht="15" customHeight="1">
      <c r="A31" s="41">
        <v>28</v>
      </c>
      <c r="B31" s="42" t="s">
        <v>156</v>
      </c>
      <c r="C31" s="42" t="s">
        <v>157</v>
      </c>
      <c r="D31" s="42">
        <v>2022302</v>
      </c>
      <c r="E31" s="43">
        <v>87.844</v>
      </c>
    </row>
    <row r="32" spans="1:5" ht="15" customHeight="1">
      <c r="A32" s="41">
        <v>29</v>
      </c>
      <c r="B32" s="42" t="s">
        <v>159</v>
      </c>
      <c r="C32" s="42" t="s">
        <v>157</v>
      </c>
      <c r="D32" s="42">
        <v>2022310</v>
      </c>
      <c r="E32" s="43">
        <v>87.732</v>
      </c>
    </row>
    <row r="33" spans="1:5" ht="15" customHeight="1">
      <c r="A33" s="41">
        <v>30</v>
      </c>
      <c r="B33" s="42" t="s">
        <v>161</v>
      </c>
      <c r="C33" s="42" t="s">
        <v>157</v>
      </c>
      <c r="D33" s="42">
        <v>2022267</v>
      </c>
      <c r="E33" s="43">
        <v>86.364</v>
      </c>
    </row>
    <row r="34" spans="1:5" ht="15" customHeight="1">
      <c r="A34" s="41">
        <v>31</v>
      </c>
      <c r="B34" s="48" t="s">
        <v>171</v>
      </c>
      <c r="C34" s="48" t="s">
        <v>174</v>
      </c>
      <c r="D34" s="49">
        <v>2022712</v>
      </c>
      <c r="E34" s="43">
        <v>89.588</v>
      </c>
    </row>
    <row r="35" spans="1:5" ht="15" customHeight="1">
      <c r="A35" s="41">
        <v>32</v>
      </c>
      <c r="B35" s="48" t="s">
        <v>176</v>
      </c>
      <c r="C35" s="48" t="s">
        <v>174</v>
      </c>
      <c r="D35" s="49">
        <v>2022704</v>
      </c>
      <c r="E35" s="43">
        <v>88.04</v>
      </c>
    </row>
    <row r="36" spans="1:5" ht="15" customHeight="1">
      <c r="A36" s="51">
        <v>33</v>
      </c>
      <c r="B36" s="52" t="s">
        <v>182</v>
      </c>
      <c r="C36" s="53" t="s">
        <v>184</v>
      </c>
      <c r="D36" s="53">
        <v>2022703</v>
      </c>
      <c r="E36" s="54">
        <v>79.512</v>
      </c>
    </row>
    <row r="37" spans="1:5" ht="15" customHeight="1">
      <c r="A37" s="41">
        <v>34</v>
      </c>
      <c r="B37" s="42" t="s">
        <v>186</v>
      </c>
      <c r="C37" s="42" t="s">
        <v>188</v>
      </c>
      <c r="D37" s="42">
        <v>2022729</v>
      </c>
      <c r="E37" s="43">
        <v>86.848</v>
      </c>
    </row>
    <row r="38" spans="1:5" ht="15" customHeight="1">
      <c r="A38" s="41">
        <v>35</v>
      </c>
      <c r="B38" s="42" t="s">
        <v>190</v>
      </c>
      <c r="C38" s="42" t="s">
        <v>188</v>
      </c>
      <c r="D38" s="42">
        <v>2022733</v>
      </c>
      <c r="E38" s="43">
        <v>74.62</v>
      </c>
    </row>
    <row r="39" spans="1:5" ht="15" customHeight="1">
      <c r="A39" s="41">
        <v>36</v>
      </c>
      <c r="B39" s="48" t="s">
        <v>194</v>
      </c>
      <c r="C39" s="48" t="s">
        <v>195</v>
      </c>
      <c r="D39" s="49">
        <v>2022661</v>
      </c>
      <c r="E39" s="43">
        <v>80.5</v>
      </c>
    </row>
    <row r="40" spans="1:5" ht="15" customHeight="1">
      <c r="A40" s="41">
        <v>37</v>
      </c>
      <c r="B40" s="50" t="s">
        <v>199</v>
      </c>
      <c r="C40" s="42" t="s">
        <v>201</v>
      </c>
      <c r="D40" s="49">
        <v>2022690</v>
      </c>
      <c r="E40" s="43">
        <v>82.236</v>
      </c>
    </row>
    <row r="41" spans="1:5" ht="15" customHeight="1">
      <c r="A41" s="41">
        <v>38</v>
      </c>
      <c r="B41" s="42" t="s">
        <v>207</v>
      </c>
      <c r="C41" s="42" t="s">
        <v>208</v>
      </c>
      <c r="D41" s="42">
        <v>2022569</v>
      </c>
      <c r="E41" s="43">
        <v>74.87200000000001</v>
      </c>
    </row>
    <row r="42" spans="1:5" ht="15" customHeight="1">
      <c r="A42" s="41">
        <v>39</v>
      </c>
      <c r="B42" s="50" t="s">
        <v>212</v>
      </c>
      <c r="C42" s="42" t="s">
        <v>214</v>
      </c>
      <c r="D42" s="42">
        <v>2022720</v>
      </c>
      <c r="E42" s="43">
        <v>83.132</v>
      </c>
    </row>
    <row r="43" spans="1:5" ht="15" customHeight="1">
      <c r="A43" s="41">
        <v>40</v>
      </c>
      <c r="B43" s="42" t="s">
        <v>218</v>
      </c>
      <c r="C43" s="42" t="s">
        <v>221</v>
      </c>
      <c r="D43" s="42">
        <v>2022801</v>
      </c>
      <c r="E43" s="43">
        <v>73.268</v>
      </c>
    </row>
    <row r="44" spans="1:5" ht="15" customHeight="1">
      <c r="A44" s="41">
        <v>41</v>
      </c>
      <c r="B44" s="42" t="s">
        <v>227</v>
      </c>
      <c r="C44" s="42" t="s">
        <v>229</v>
      </c>
      <c r="D44" s="42">
        <v>2022774</v>
      </c>
      <c r="E44" s="43">
        <v>81.428</v>
      </c>
    </row>
    <row r="45" spans="1:5" ht="15" customHeight="1">
      <c r="A45" s="41">
        <v>42</v>
      </c>
      <c r="B45" s="42" t="s">
        <v>233</v>
      </c>
      <c r="C45" s="42" t="s">
        <v>235</v>
      </c>
      <c r="D45" s="42">
        <v>2022752</v>
      </c>
      <c r="E45" s="43">
        <v>77.99600000000001</v>
      </c>
    </row>
    <row r="46" spans="1:5" ht="15" customHeight="1">
      <c r="A46" s="41">
        <v>43</v>
      </c>
      <c r="B46" s="42" t="s">
        <v>237</v>
      </c>
      <c r="C46" s="42" t="s">
        <v>235</v>
      </c>
      <c r="D46" s="42">
        <v>2022758</v>
      </c>
      <c r="E46" s="43">
        <v>77.604</v>
      </c>
    </row>
    <row r="47" spans="1:5" ht="15" customHeight="1">
      <c r="A47" s="41">
        <v>44</v>
      </c>
      <c r="B47" s="42" t="s">
        <v>245</v>
      </c>
      <c r="C47" s="42" t="s">
        <v>247</v>
      </c>
      <c r="D47" s="42">
        <v>2022249</v>
      </c>
      <c r="E47" s="43">
        <v>84.124</v>
      </c>
    </row>
    <row r="48" spans="1:5" ht="15" customHeight="1">
      <c r="A48" s="41">
        <v>45</v>
      </c>
      <c r="B48" s="42" t="s">
        <v>249</v>
      </c>
      <c r="C48" s="42" t="s">
        <v>247</v>
      </c>
      <c r="D48" s="42">
        <v>2022232</v>
      </c>
      <c r="E48" s="43">
        <v>82.6</v>
      </c>
    </row>
    <row r="49" spans="1:5" ht="15" customHeight="1">
      <c r="A49" s="41">
        <v>46</v>
      </c>
      <c r="B49" s="42" t="s">
        <v>251</v>
      </c>
      <c r="C49" s="42" t="s">
        <v>247</v>
      </c>
      <c r="D49" s="42">
        <v>2022273</v>
      </c>
      <c r="E49" s="43">
        <v>81.756</v>
      </c>
    </row>
    <row r="50" spans="1:5" ht="15" customHeight="1">
      <c r="A50" s="41">
        <v>47</v>
      </c>
      <c r="B50" s="48" t="s">
        <v>259</v>
      </c>
      <c r="C50" s="48" t="s">
        <v>261</v>
      </c>
      <c r="D50" s="49">
        <v>2022118</v>
      </c>
      <c r="E50" s="43">
        <v>72.632</v>
      </c>
    </row>
    <row r="51" spans="1:5" ht="15" customHeight="1">
      <c r="A51" s="51">
        <v>48</v>
      </c>
      <c r="B51" s="53" t="s">
        <v>265</v>
      </c>
      <c r="C51" s="53" t="s">
        <v>267</v>
      </c>
      <c r="D51" s="53">
        <v>2022417</v>
      </c>
      <c r="E51" s="54">
        <v>84.068</v>
      </c>
    </row>
    <row r="52" spans="1:5" ht="15" customHeight="1">
      <c r="A52" s="41">
        <v>49</v>
      </c>
      <c r="B52" s="42" t="s">
        <v>269</v>
      </c>
      <c r="C52" s="42" t="s">
        <v>267</v>
      </c>
      <c r="D52" s="42">
        <v>2022404</v>
      </c>
      <c r="E52" s="43">
        <v>81.224</v>
      </c>
    </row>
    <row r="53" spans="1:5" ht="15" customHeight="1">
      <c r="A53" s="41">
        <v>50</v>
      </c>
      <c r="B53" s="48" t="s">
        <v>273</v>
      </c>
      <c r="C53" s="48" t="s">
        <v>274</v>
      </c>
      <c r="D53" s="49">
        <v>2022539</v>
      </c>
      <c r="E53" s="43">
        <v>79.312</v>
      </c>
    </row>
    <row r="54" spans="1:5" ht="15" customHeight="1">
      <c r="A54" s="41">
        <v>51</v>
      </c>
      <c r="B54" s="42" t="s">
        <v>278</v>
      </c>
      <c r="C54" s="42" t="s">
        <v>279</v>
      </c>
      <c r="D54" s="42">
        <v>2022291</v>
      </c>
      <c r="E54" s="43">
        <v>84.452</v>
      </c>
    </row>
    <row r="55" spans="1:5" ht="15" customHeight="1">
      <c r="A55" s="41">
        <v>52</v>
      </c>
      <c r="B55" s="42" t="s">
        <v>281</v>
      </c>
      <c r="C55" s="42" t="s">
        <v>279</v>
      </c>
      <c r="D55" s="42">
        <v>2022258</v>
      </c>
      <c r="E55" s="43">
        <v>84.44</v>
      </c>
    </row>
    <row r="56" spans="1:5" ht="15" customHeight="1">
      <c r="A56" s="41">
        <v>53</v>
      </c>
      <c r="B56" s="42" t="s">
        <v>283</v>
      </c>
      <c r="C56" s="42" t="s">
        <v>279</v>
      </c>
      <c r="D56" s="42">
        <v>2022247</v>
      </c>
      <c r="E56" s="43">
        <v>83.12</v>
      </c>
    </row>
    <row r="57" spans="1:5" ht="15" customHeight="1">
      <c r="A57" s="41">
        <v>54</v>
      </c>
      <c r="B57" s="42" t="s">
        <v>285</v>
      </c>
      <c r="C57" s="42" t="s">
        <v>279</v>
      </c>
      <c r="D57" s="42">
        <v>2022290</v>
      </c>
      <c r="E57" s="43">
        <v>82.376</v>
      </c>
    </row>
    <row r="58" spans="1:5" ht="15" customHeight="1">
      <c r="A58" s="51">
        <v>55</v>
      </c>
      <c r="B58" s="55" t="s">
        <v>295</v>
      </c>
      <c r="C58" s="55" t="s">
        <v>297</v>
      </c>
      <c r="D58" s="56">
        <v>2022098</v>
      </c>
      <c r="E58" s="54">
        <v>75.82000000000001</v>
      </c>
    </row>
    <row r="59" spans="1:5" ht="15" customHeight="1">
      <c r="A59" s="41">
        <v>56</v>
      </c>
      <c r="B59" s="48" t="s">
        <v>299</v>
      </c>
      <c r="C59" s="48" t="s">
        <v>297</v>
      </c>
      <c r="D59" s="49">
        <v>2022210</v>
      </c>
      <c r="E59" s="43">
        <v>71.884</v>
      </c>
    </row>
    <row r="60" spans="1:5" ht="15" customHeight="1">
      <c r="A60" s="41">
        <v>57</v>
      </c>
      <c r="B60" s="48" t="s">
        <v>305</v>
      </c>
      <c r="C60" s="48" t="s">
        <v>307</v>
      </c>
      <c r="D60" s="49">
        <v>2022638</v>
      </c>
      <c r="E60" s="43">
        <v>79.44800000000001</v>
      </c>
    </row>
    <row r="61" spans="1:5" ht="15" customHeight="1">
      <c r="A61" s="41">
        <v>58</v>
      </c>
      <c r="B61" s="48" t="s">
        <v>311</v>
      </c>
      <c r="C61" s="48" t="s">
        <v>313</v>
      </c>
      <c r="D61" s="49">
        <v>2022715</v>
      </c>
      <c r="E61" s="43">
        <v>89.004</v>
      </c>
    </row>
    <row r="62" spans="1:5" ht="15" customHeight="1">
      <c r="A62" s="41">
        <v>59</v>
      </c>
      <c r="B62" s="50" t="s">
        <v>317</v>
      </c>
      <c r="C62" s="42" t="s">
        <v>318</v>
      </c>
      <c r="D62" s="42">
        <v>2022698</v>
      </c>
      <c r="E62" s="43">
        <v>76.85600000000001</v>
      </c>
    </row>
    <row r="63" spans="1:5" ht="15" customHeight="1">
      <c r="A63" s="41">
        <v>60</v>
      </c>
      <c r="B63" s="50" t="s">
        <v>320</v>
      </c>
      <c r="C63" s="42" t="s">
        <v>318</v>
      </c>
      <c r="D63" s="42">
        <v>2022700</v>
      </c>
      <c r="E63" s="57">
        <v>68.652</v>
      </c>
    </row>
    <row r="64" spans="1:5" ht="15" customHeight="1">
      <c r="A64" s="41">
        <v>61</v>
      </c>
      <c r="B64" s="42" t="s">
        <v>324</v>
      </c>
      <c r="C64" s="42" t="s">
        <v>325</v>
      </c>
      <c r="D64" s="42">
        <v>2022726</v>
      </c>
      <c r="E64" s="43">
        <v>86.988</v>
      </c>
    </row>
    <row r="65" spans="1:5" ht="15" customHeight="1">
      <c r="A65" s="51">
        <v>62</v>
      </c>
      <c r="B65" s="53" t="s">
        <v>327</v>
      </c>
      <c r="C65" s="53" t="s">
        <v>325</v>
      </c>
      <c r="D65" s="53">
        <v>2022728</v>
      </c>
      <c r="E65" s="54">
        <v>82.29599999999999</v>
      </c>
    </row>
    <row r="66" spans="1:5" ht="15" customHeight="1">
      <c r="A66" s="41">
        <v>63</v>
      </c>
      <c r="B66" s="42" t="s">
        <v>329</v>
      </c>
      <c r="C66" s="42" t="s">
        <v>325</v>
      </c>
      <c r="D66" s="42">
        <v>2022731</v>
      </c>
      <c r="E66" s="43">
        <v>78.808</v>
      </c>
    </row>
    <row r="67" spans="1:5" ht="15" customHeight="1">
      <c r="A67" s="41">
        <v>64</v>
      </c>
      <c r="B67" s="42" t="s">
        <v>331</v>
      </c>
      <c r="C67" s="42" t="s">
        <v>325</v>
      </c>
      <c r="D67" s="42">
        <v>2022724</v>
      </c>
      <c r="E67" s="43">
        <v>77.21199999999999</v>
      </c>
    </row>
    <row r="68" spans="1:5" ht="15" customHeight="1">
      <c r="A68" s="41">
        <v>65</v>
      </c>
      <c r="B68" s="48" t="s">
        <v>335</v>
      </c>
      <c r="C68" s="48" t="s">
        <v>336</v>
      </c>
      <c r="D68" s="49">
        <v>2022650</v>
      </c>
      <c r="E68" s="43">
        <v>80.752</v>
      </c>
    </row>
    <row r="69" spans="1:5" ht="15" customHeight="1">
      <c r="A69" s="41">
        <v>66</v>
      </c>
      <c r="B69" s="42" t="s">
        <v>340</v>
      </c>
      <c r="C69" s="42" t="s">
        <v>342</v>
      </c>
      <c r="D69" s="42">
        <v>2022594</v>
      </c>
      <c r="E69" s="43">
        <v>84.536</v>
      </c>
    </row>
    <row r="70" spans="1:5" ht="15" customHeight="1">
      <c r="A70" s="41">
        <v>67</v>
      </c>
      <c r="B70" s="42" t="s">
        <v>344</v>
      </c>
      <c r="C70" s="42" t="s">
        <v>342</v>
      </c>
      <c r="D70" s="42">
        <v>2022600</v>
      </c>
      <c r="E70" s="43">
        <v>82.62799999999999</v>
      </c>
    </row>
    <row r="71" spans="1:5" ht="15" customHeight="1">
      <c r="A71" s="41">
        <v>68</v>
      </c>
      <c r="B71" s="42" t="s">
        <v>346</v>
      </c>
      <c r="C71" s="42" t="s">
        <v>342</v>
      </c>
      <c r="D71" s="42">
        <v>2022590</v>
      </c>
      <c r="E71" s="43">
        <v>82.404</v>
      </c>
    </row>
    <row r="72" spans="1:5" ht="15" customHeight="1">
      <c r="A72" s="41">
        <v>69</v>
      </c>
      <c r="B72" s="42" t="s">
        <v>348</v>
      </c>
      <c r="C72" s="42" t="s">
        <v>342</v>
      </c>
      <c r="D72" s="42">
        <v>2022582</v>
      </c>
      <c r="E72" s="43">
        <v>82.23599999999999</v>
      </c>
    </row>
    <row r="73" spans="1:5" ht="15" customHeight="1">
      <c r="A73" s="41">
        <v>70</v>
      </c>
      <c r="B73" s="42" t="s">
        <v>350</v>
      </c>
      <c r="C73" s="42" t="s">
        <v>342</v>
      </c>
      <c r="D73" s="42">
        <v>2022618</v>
      </c>
      <c r="E73" s="43">
        <v>81.652</v>
      </c>
    </row>
    <row r="74" spans="1:5" ht="15" customHeight="1">
      <c r="A74" s="41">
        <v>71</v>
      </c>
      <c r="B74" s="42" t="s">
        <v>364</v>
      </c>
      <c r="C74" s="42" t="s">
        <v>365</v>
      </c>
      <c r="D74" s="42">
        <v>2022554</v>
      </c>
      <c r="E74" s="43">
        <v>76.848</v>
      </c>
    </row>
    <row r="75" spans="1:5" ht="15" customHeight="1">
      <c r="A75" s="41">
        <v>72</v>
      </c>
      <c r="B75" s="42" t="s">
        <v>367</v>
      </c>
      <c r="C75" s="42" t="s">
        <v>365</v>
      </c>
      <c r="D75" s="42">
        <v>2022548</v>
      </c>
      <c r="E75" s="43">
        <v>75.5</v>
      </c>
    </row>
    <row r="76" spans="1:5" ht="15" customHeight="1">
      <c r="A76" s="41">
        <v>73</v>
      </c>
      <c r="B76" s="50" t="s">
        <v>371</v>
      </c>
      <c r="C76" s="42" t="s">
        <v>372</v>
      </c>
      <c r="D76" s="42">
        <v>2022722</v>
      </c>
      <c r="E76" s="43">
        <v>79.768</v>
      </c>
    </row>
    <row r="77" spans="1:5" ht="15" customHeight="1">
      <c r="A77" s="41">
        <v>74</v>
      </c>
      <c r="B77" s="50" t="s">
        <v>374</v>
      </c>
      <c r="C77" s="42" t="s">
        <v>372</v>
      </c>
      <c r="D77" s="42">
        <v>2022718</v>
      </c>
      <c r="E77" s="43">
        <v>78.928</v>
      </c>
    </row>
    <row r="78" spans="1:5" ht="15" customHeight="1">
      <c r="A78" s="41">
        <v>75</v>
      </c>
      <c r="B78" s="42" t="s">
        <v>378</v>
      </c>
      <c r="C78" s="42" t="s">
        <v>379</v>
      </c>
      <c r="D78" s="42">
        <v>2022456</v>
      </c>
      <c r="E78" s="43">
        <v>80.80799999999999</v>
      </c>
    </row>
    <row r="79" spans="1:5" ht="15" customHeight="1">
      <c r="A79" s="41">
        <v>76</v>
      </c>
      <c r="B79" s="42" t="s">
        <v>383</v>
      </c>
      <c r="C79" s="42" t="s">
        <v>384</v>
      </c>
      <c r="D79" s="42">
        <v>2022299</v>
      </c>
      <c r="E79" s="43">
        <v>83.712</v>
      </c>
    </row>
    <row r="80" spans="1:5" ht="15" customHeight="1">
      <c r="A80" s="41">
        <v>77</v>
      </c>
      <c r="B80" s="42" t="s">
        <v>386</v>
      </c>
      <c r="C80" s="42" t="s">
        <v>384</v>
      </c>
      <c r="D80" s="42">
        <v>2022298</v>
      </c>
      <c r="E80" s="43">
        <v>81.744</v>
      </c>
    </row>
    <row r="81" spans="1:5" ht="15" customHeight="1">
      <c r="A81" s="41">
        <v>78</v>
      </c>
      <c r="B81" s="42" t="s">
        <v>392</v>
      </c>
      <c r="C81" s="42" t="s">
        <v>395</v>
      </c>
      <c r="D81" s="42">
        <v>2022805</v>
      </c>
      <c r="E81" s="43">
        <v>85.848</v>
      </c>
    </row>
    <row r="82" spans="1:5" ht="15" customHeight="1">
      <c r="A82" s="41">
        <v>79</v>
      </c>
      <c r="B82" s="42" t="s">
        <v>397</v>
      </c>
      <c r="C82" s="42" t="s">
        <v>395</v>
      </c>
      <c r="D82" s="42">
        <v>2022812</v>
      </c>
      <c r="E82" s="43">
        <v>83.12</v>
      </c>
    </row>
    <row r="83" spans="1:5" ht="15" customHeight="1">
      <c r="A83" s="41">
        <v>80</v>
      </c>
      <c r="B83" s="50" t="s">
        <v>403</v>
      </c>
      <c r="C83" s="42" t="s">
        <v>405</v>
      </c>
      <c r="D83" s="49">
        <v>2022815</v>
      </c>
      <c r="E83" s="43">
        <v>74.756</v>
      </c>
    </row>
    <row r="84" spans="1:5" ht="15" customHeight="1">
      <c r="A84" s="41">
        <v>81</v>
      </c>
      <c r="B84" s="42" t="s">
        <v>409</v>
      </c>
      <c r="C84" s="42" t="s">
        <v>411</v>
      </c>
      <c r="D84" s="42">
        <v>2022822</v>
      </c>
      <c r="E84" s="43">
        <v>86.344</v>
      </c>
    </row>
    <row r="85" spans="1:5" ht="15" customHeight="1">
      <c r="A85" s="41">
        <v>82</v>
      </c>
      <c r="B85" s="50" t="s">
        <v>415</v>
      </c>
      <c r="C85" s="50" t="s">
        <v>417</v>
      </c>
      <c r="D85" s="42">
        <v>2022771</v>
      </c>
      <c r="E85" s="43">
        <v>90.21600000000001</v>
      </c>
    </row>
    <row r="86" spans="1:5" ht="15" customHeight="1">
      <c r="A86" s="41">
        <v>83</v>
      </c>
      <c r="B86" s="50" t="s">
        <v>419</v>
      </c>
      <c r="C86" s="50" t="s">
        <v>417</v>
      </c>
      <c r="D86" s="42">
        <v>2022773</v>
      </c>
      <c r="E86" s="43">
        <v>89.97999999999999</v>
      </c>
    </row>
    <row r="87" spans="1:5" ht="15" customHeight="1">
      <c r="A87" s="41">
        <v>84</v>
      </c>
      <c r="B87" s="50" t="s">
        <v>427</v>
      </c>
      <c r="C87" s="42" t="s">
        <v>429</v>
      </c>
      <c r="D87" s="49">
        <v>2022829</v>
      </c>
      <c r="E87" s="43">
        <v>81.672</v>
      </c>
    </row>
    <row r="88" spans="1:5" ht="15" customHeight="1">
      <c r="A88" s="41">
        <v>85</v>
      </c>
      <c r="B88" s="42" t="s">
        <v>433</v>
      </c>
      <c r="C88" s="42" t="s">
        <v>435</v>
      </c>
      <c r="D88" s="42">
        <v>2022775</v>
      </c>
      <c r="E88" s="43">
        <v>80.55600000000001</v>
      </c>
    </row>
    <row r="89" spans="1:5" ht="15" customHeight="1">
      <c r="A89" s="41">
        <v>86</v>
      </c>
      <c r="B89" s="42" t="s">
        <v>437</v>
      </c>
      <c r="C89" s="42" t="s">
        <v>435</v>
      </c>
      <c r="D89" s="42">
        <v>2022779</v>
      </c>
      <c r="E89" s="43">
        <v>79.78800000000001</v>
      </c>
    </row>
    <row r="90" spans="1:5" ht="15" customHeight="1">
      <c r="A90" s="41">
        <v>87</v>
      </c>
      <c r="B90" s="42" t="s">
        <v>443</v>
      </c>
      <c r="C90" s="42" t="s">
        <v>445</v>
      </c>
      <c r="D90" s="42">
        <v>2022756</v>
      </c>
      <c r="E90" s="43">
        <v>77.088</v>
      </c>
    </row>
  </sheetData>
  <sheetProtection/>
  <autoFilter ref="A3:E90">
    <sortState ref="A4:E90">
      <sortCondition sortBy="cellColor" dxfId="0" ref="C4:C90"/>
    </sortState>
  </autoFilter>
  <mergeCells count="2">
    <mergeCell ref="A1:E1"/>
    <mergeCell ref="A2:E2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49">
      <selection activeCell="K70" sqref="K70"/>
    </sheetView>
  </sheetViews>
  <sheetFormatPr defaultColWidth="9.00390625" defaultRowHeight="14.25"/>
  <cols>
    <col min="1" max="1" width="5.50390625" style="14" customWidth="1"/>
    <col min="2" max="2" width="8.75390625" style="15" customWidth="1"/>
    <col min="3" max="3" width="23.125" style="15" customWidth="1"/>
    <col min="4" max="4" width="6.125" style="15" customWidth="1"/>
    <col min="5" max="5" width="9.875" style="15" customWidth="1"/>
    <col min="6" max="6" width="8.50390625" style="15" customWidth="1"/>
    <col min="7" max="7" width="10.50390625" style="15" customWidth="1"/>
    <col min="8" max="8" width="9.125" style="15" customWidth="1"/>
    <col min="9" max="9" width="12.625" style="15" customWidth="1"/>
    <col min="10" max="10" width="9.50390625" style="15" customWidth="1"/>
    <col min="11" max="16384" width="9.00390625" style="15" customWidth="1"/>
  </cols>
  <sheetData>
    <row r="1" spans="1:8" ht="57" customHeight="1">
      <c r="A1" s="16" t="s">
        <v>456</v>
      </c>
      <c r="B1" s="16"/>
      <c r="C1" s="16"/>
      <c r="D1" s="16"/>
      <c r="E1" s="16"/>
      <c r="F1" s="16"/>
      <c r="G1" s="16"/>
      <c r="H1" s="16"/>
    </row>
    <row r="2" spans="1:8" ht="25.5" customHeight="1">
      <c r="A2" s="17" t="s">
        <v>457</v>
      </c>
      <c r="B2" s="17"/>
      <c r="C2" s="17"/>
      <c r="D2" s="17"/>
      <c r="E2" s="17"/>
      <c r="F2" s="17"/>
      <c r="G2" s="17"/>
      <c r="H2" s="17"/>
    </row>
    <row r="3" spans="1:8" ht="40.5">
      <c r="A3" s="18" t="s">
        <v>1</v>
      </c>
      <c r="B3" s="19" t="s">
        <v>6</v>
      </c>
      <c r="C3" s="19" t="s">
        <v>5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</row>
    <row r="4" spans="1:8" ht="15" customHeight="1">
      <c r="A4" s="21">
        <v>1</v>
      </c>
      <c r="B4" s="22">
        <v>2022061</v>
      </c>
      <c r="C4" s="23" t="s">
        <v>16</v>
      </c>
      <c r="D4" s="21">
        <v>62</v>
      </c>
      <c r="E4" s="24">
        <f aca="true" t="shared" si="0" ref="E4:E13">D4*0.4</f>
        <v>24.8</v>
      </c>
      <c r="F4" s="25">
        <v>84.32</v>
      </c>
      <c r="G4" s="24">
        <f aca="true" t="shared" si="1" ref="G4:G13">F4*0.6</f>
        <v>50.59199999999999</v>
      </c>
      <c r="H4" s="24">
        <f aca="true" t="shared" si="2" ref="H4:H13">E4+G4</f>
        <v>75.392</v>
      </c>
    </row>
    <row r="5" spans="1:8" ht="15" customHeight="1">
      <c r="A5" s="21">
        <v>2</v>
      </c>
      <c r="B5" s="22">
        <v>2022149</v>
      </c>
      <c r="C5" s="23" t="s">
        <v>16</v>
      </c>
      <c r="D5" s="21">
        <v>64</v>
      </c>
      <c r="E5" s="24">
        <f t="shared" si="0"/>
        <v>25.6</v>
      </c>
      <c r="F5" s="25">
        <v>82.7</v>
      </c>
      <c r="G5" s="24">
        <f t="shared" si="1"/>
        <v>49.62</v>
      </c>
      <c r="H5" s="24">
        <f t="shared" si="2"/>
        <v>75.22</v>
      </c>
    </row>
    <row r="6" spans="1:8" ht="15" customHeight="1">
      <c r="A6" s="21">
        <v>3</v>
      </c>
      <c r="B6" s="22">
        <v>2022077</v>
      </c>
      <c r="C6" s="23" t="s">
        <v>16</v>
      </c>
      <c r="D6" s="21">
        <v>63</v>
      </c>
      <c r="E6" s="24">
        <f t="shared" si="0"/>
        <v>25.200000000000003</v>
      </c>
      <c r="F6" s="25">
        <v>82.42</v>
      </c>
      <c r="G6" s="24">
        <f t="shared" si="1"/>
        <v>49.452</v>
      </c>
      <c r="H6" s="24">
        <f t="shared" si="2"/>
        <v>74.652</v>
      </c>
    </row>
    <row r="7" spans="1:8" ht="15" customHeight="1">
      <c r="A7" s="21">
        <v>4</v>
      </c>
      <c r="B7" s="22">
        <v>2022088</v>
      </c>
      <c r="C7" s="23" t="s">
        <v>16</v>
      </c>
      <c r="D7" s="21">
        <v>66</v>
      </c>
      <c r="E7" s="24">
        <f t="shared" si="0"/>
        <v>26.400000000000002</v>
      </c>
      <c r="F7" s="25">
        <v>80.4</v>
      </c>
      <c r="G7" s="24">
        <f t="shared" si="1"/>
        <v>48.24</v>
      </c>
      <c r="H7" s="24">
        <f t="shared" si="2"/>
        <v>74.64</v>
      </c>
    </row>
    <row r="8" spans="1:8" ht="15" customHeight="1">
      <c r="A8" s="21">
        <v>5</v>
      </c>
      <c r="B8" s="22">
        <v>2022018</v>
      </c>
      <c r="C8" s="23" t="s">
        <v>16</v>
      </c>
      <c r="D8" s="21">
        <v>66</v>
      </c>
      <c r="E8" s="24">
        <f t="shared" si="0"/>
        <v>26.400000000000002</v>
      </c>
      <c r="F8" s="25">
        <v>77.26</v>
      </c>
      <c r="G8" s="24">
        <f t="shared" si="1"/>
        <v>46.356</v>
      </c>
      <c r="H8" s="24">
        <f t="shared" si="2"/>
        <v>72.756</v>
      </c>
    </row>
    <row r="9" spans="1:8" ht="15" customHeight="1">
      <c r="A9" s="21">
        <v>6</v>
      </c>
      <c r="B9" s="22">
        <v>2022100</v>
      </c>
      <c r="C9" s="23" t="s">
        <v>16</v>
      </c>
      <c r="D9" s="21">
        <v>69.5</v>
      </c>
      <c r="E9" s="24">
        <f t="shared" si="0"/>
        <v>27.8</v>
      </c>
      <c r="F9" s="25">
        <v>73.86</v>
      </c>
      <c r="G9" s="24">
        <f t="shared" si="1"/>
        <v>44.315999999999995</v>
      </c>
      <c r="H9" s="24">
        <f t="shared" si="2"/>
        <v>72.116</v>
      </c>
    </row>
    <row r="10" spans="1:8" ht="15" customHeight="1">
      <c r="A10" s="26">
        <v>7</v>
      </c>
      <c r="B10" s="27">
        <v>2022082</v>
      </c>
      <c r="C10" s="28" t="s">
        <v>16</v>
      </c>
      <c r="D10" s="26">
        <v>62</v>
      </c>
      <c r="E10" s="29">
        <f t="shared" si="0"/>
        <v>24.8</v>
      </c>
      <c r="F10" s="30">
        <v>77.5</v>
      </c>
      <c r="G10" s="29">
        <f t="shared" si="1"/>
        <v>46.5</v>
      </c>
      <c r="H10" s="29">
        <f t="shared" si="2"/>
        <v>71.3</v>
      </c>
    </row>
    <row r="11" spans="1:8" ht="15" customHeight="1">
      <c r="A11" s="26">
        <v>8</v>
      </c>
      <c r="B11" s="27">
        <v>2022086</v>
      </c>
      <c r="C11" s="28" t="s">
        <v>16</v>
      </c>
      <c r="D11" s="26">
        <v>64</v>
      </c>
      <c r="E11" s="29">
        <f t="shared" si="0"/>
        <v>25.6</v>
      </c>
      <c r="F11" s="30">
        <v>74.78</v>
      </c>
      <c r="G11" s="29">
        <f t="shared" si="1"/>
        <v>44.868</v>
      </c>
      <c r="H11" s="29">
        <f t="shared" si="2"/>
        <v>70.468</v>
      </c>
    </row>
    <row r="12" spans="1:8" ht="15" customHeight="1">
      <c r="A12" s="26">
        <v>9</v>
      </c>
      <c r="B12" s="27">
        <v>2022030</v>
      </c>
      <c r="C12" s="28" t="s">
        <v>16</v>
      </c>
      <c r="D12" s="26">
        <v>67</v>
      </c>
      <c r="E12" s="31">
        <f t="shared" si="0"/>
        <v>26.8</v>
      </c>
      <c r="F12" s="32">
        <v>69.5</v>
      </c>
      <c r="G12" s="31">
        <f t="shared" si="1"/>
        <v>41.699999999999996</v>
      </c>
      <c r="H12" s="31">
        <f t="shared" si="2"/>
        <v>68.5</v>
      </c>
    </row>
    <row r="13" spans="1:8" ht="15" customHeight="1">
      <c r="A13" s="26">
        <v>10</v>
      </c>
      <c r="B13" s="27">
        <v>2022126</v>
      </c>
      <c r="C13" s="28" t="s">
        <v>16</v>
      </c>
      <c r="D13" s="26">
        <v>62</v>
      </c>
      <c r="E13" s="29">
        <f t="shared" si="0"/>
        <v>24.8</v>
      </c>
      <c r="F13" s="30">
        <v>72.82</v>
      </c>
      <c r="G13" s="29">
        <f t="shared" si="1"/>
        <v>43.69199999999999</v>
      </c>
      <c r="H13" s="29">
        <f t="shared" si="2"/>
        <v>68.49199999999999</v>
      </c>
    </row>
    <row r="14" spans="1:8" ht="15" customHeight="1">
      <c r="A14" s="26">
        <v>11</v>
      </c>
      <c r="B14" s="33">
        <v>2022421</v>
      </c>
      <c r="C14" s="33" t="s">
        <v>39</v>
      </c>
      <c r="D14" s="33">
        <v>77</v>
      </c>
      <c r="E14" s="29">
        <v>30.8</v>
      </c>
      <c r="F14" s="30">
        <v>89.64</v>
      </c>
      <c r="G14" s="29">
        <v>53.784</v>
      </c>
      <c r="H14" s="29">
        <v>84.584</v>
      </c>
    </row>
    <row r="15" spans="1:8" ht="15" customHeight="1">
      <c r="A15" s="26">
        <v>12</v>
      </c>
      <c r="B15" s="33">
        <v>2022480</v>
      </c>
      <c r="C15" s="33" t="s">
        <v>39</v>
      </c>
      <c r="D15" s="33">
        <v>70</v>
      </c>
      <c r="E15" s="29">
        <v>28</v>
      </c>
      <c r="F15" s="30">
        <v>85.72</v>
      </c>
      <c r="G15" s="29">
        <v>51.431999999999995</v>
      </c>
      <c r="H15" s="29">
        <v>79.43199999999999</v>
      </c>
    </row>
    <row r="16" spans="1:8" ht="15" customHeight="1">
      <c r="A16" s="26">
        <v>13</v>
      </c>
      <c r="B16" s="33">
        <v>2022511</v>
      </c>
      <c r="C16" s="33" t="s">
        <v>45</v>
      </c>
      <c r="D16" s="33">
        <v>73</v>
      </c>
      <c r="E16" s="29">
        <f aca="true" t="shared" si="3" ref="E16:E21">D16*0.4</f>
        <v>29.200000000000003</v>
      </c>
      <c r="F16" s="30">
        <v>88.5</v>
      </c>
      <c r="G16" s="29">
        <f aca="true" t="shared" si="4" ref="G16:G21">F16*0.6</f>
        <v>53.1</v>
      </c>
      <c r="H16" s="29">
        <f aca="true" t="shared" si="5" ref="H16:H21">E16+G16</f>
        <v>82.30000000000001</v>
      </c>
    </row>
    <row r="17" spans="1:8" ht="15" customHeight="1">
      <c r="A17" s="26">
        <v>14</v>
      </c>
      <c r="B17" s="33">
        <v>2022494</v>
      </c>
      <c r="C17" s="33" t="s">
        <v>45</v>
      </c>
      <c r="D17" s="33">
        <v>76</v>
      </c>
      <c r="E17" s="29">
        <f t="shared" si="3"/>
        <v>30.400000000000002</v>
      </c>
      <c r="F17" s="30">
        <v>84.98</v>
      </c>
      <c r="G17" s="29">
        <f t="shared" si="4"/>
        <v>50.988</v>
      </c>
      <c r="H17" s="29">
        <f t="shared" si="5"/>
        <v>81.388</v>
      </c>
    </row>
    <row r="18" spans="1:8" ht="15" customHeight="1">
      <c r="A18" s="26">
        <v>15</v>
      </c>
      <c r="B18" s="33">
        <v>2022493</v>
      </c>
      <c r="C18" s="33" t="s">
        <v>45</v>
      </c>
      <c r="D18" s="33">
        <v>77</v>
      </c>
      <c r="E18" s="29">
        <f t="shared" si="3"/>
        <v>30.8</v>
      </c>
      <c r="F18" s="30">
        <v>83.78</v>
      </c>
      <c r="G18" s="29">
        <f t="shared" si="4"/>
        <v>50.268</v>
      </c>
      <c r="H18" s="29">
        <f t="shared" si="5"/>
        <v>81.068</v>
      </c>
    </row>
    <row r="19" spans="1:8" ht="15" customHeight="1">
      <c r="A19" s="26">
        <v>16</v>
      </c>
      <c r="B19" s="33">
        <v>2022488</v>
      </c>
      <c r="C19" s="33" t="s">
        <v>45</v>
      </c>
      <c r="D19" s="33">
        <v>70</v>
      </c>
      <c r="E19" s="29">
        <f t="shared" si="3"/>
        <v>28</v>
      </c>
      <c r="F19" s="30">
        <v>83.9</v>
      </c>
      <c r="G19" s="29">
        <f t="shared" si="4"/>
        <v>50.34</v>
      </c>
      <c r="H19" s="29">
        <f t="shared" si="5"/>
        <v>78.34</v>
      </c>
    </row>
    <row r="20" spans="1:8" ht="15" customHeight="1">
      <c r="A20" s="26">
        <v>17</v>
      </c>
      <c r="B20" s="27">
        <v>2022179</v>
      </c>
      <c r="C20" s="28" t="s">
        <v>55</v>
      </c>
      <c r="D20" s="26">
        <v>65</v>
      </c>
      <c r="E20" s="29">
        <f t="shared" si="3"/>
        <v>26</v>
      </c>
      <c r="F20" s="30">
        <v>83.56</v>
      </c>
      <c r="G20" s="29">
        <f t="shared" si="4"/>
        <v>50.136</v>
      </c>
      <c r="H20" s="29">
        <f t="shared" si="5"/>
        <v>76.136</v>
      </c>
    </row>
    <row r="21" spans="1:8" ht="15" customHeight="1">
      <c r="A21" s="26">
        <v>18</v>
      </c>
      <c r="B21" s="27">
        <v>2022093</v>
      </c>
      <c r="C21" s="28" t="s">
        <v>55</v>
      </c>
      <c r="D21" s="26">
        <v>64</v>
      </c>
      <c r="E21" s="29">
        <f t="shared" si="3"/>
        <v>25.6</v>
      </c>
      <c r="F21" s="32">
        <v>72.18</v>
      </c>
      <c r="G21" s="29">
        <f t="shared" si="4"/>
        <v>43.308</v>
      </c>
      <c r="H21" s="29">
        <f t="shared" si="5"/>
        <v>68.908</v>
      </c>
    </row>
    <row r="22" spans="1:8" ht="15" customHeight="1">
      <c r="A22" s="26">
        <v>19</v>
      </c>
      <c r="B22" s="33">
        <v>2022406</v>
      </c>
      <c r="C22" s="33" t="s">
        <v>61</v>
      </c>
      <c r="D22" s="33">
        <v>76</v>
      </c>
      <c r="E22" s="29">
        <v>30.4</v>
      </c>
      <c r="F22" s="30">
        <v>87.6</v>
      </c>
      <c r="G22" s="29">
        <v>52.559999999999995</v>
      </c>
      <c r="H22" s="29">
        <v>82.96</v>
      </c>
    </row>
    <row r="23" spans="1:8" ht="15" customHeight="1">
      <c r="A23" s="26">
        <v>20</v>
      </c>
      <c r="B23" s="33">
        <v>2022438</v>
      </c>
      <c r="C23" s="33" t="s">
        <v>61</v>
      </c>
      <c r="D23" s="33">
        <v>72</v>
      </c>
      <c r="E23" s="29">
        <v>28.8</v>
      </c>
      <c r="F23" s="30">
        <v>88.62</v>
      </c>
      <c r="G23" s="29">
        <v>53.172000000000004</v>
      </c>
      <c r="H23" s="29">
        <v>81.97200000000001</v>
      </c>
    </row>
    <row r="24" spans="1:8" ht="15" customHeight="1">
      <c r="A24" s="26">
        <v>21</v>
      </c>
      <c r="B24" s="33">
        <v>2022411</v>
      </c>
      <c r="C24" s="33" t="s">
        <v>61</v>
      </c>
      <c r="D24" s="33">
        <v>71</v>
      </c>
      <c r="E24" s="29">
        <v>28.4</v>
      </c>
      <c r="F24" s="30">
        <v>88.9</v>
      </c>
      <c r="G24" s="29">
        <v>53.34</v>
      </c>
      <c r="H24" s="29">
        <v>81.74000000000001</v>
      </c>
    </row>
    <row r="25" spans="1:8" ht="15" customHeight="1">
      <c r="A25" s="26">
        <v>22</v>
      </c>
      <c r="B25" s="33">
        <v>2022477</v>
      </c>
      <c r="C25" s="33" t="s">
        <v>61</v>
      </c>
      <c r="D25" s="33">
        <v>73</v>
      </c>
      <c r="E25" s="29">
        <v>29.200000000000003</v>
      </c>
      <c r="F25" s="30">
        <v>87.34</v>
      </c>
      <c r="G25" s="29">
        <v>52.404</v>
      </c>
      <c r="H25" s="29">
        <v>81.60400000000001</v>
      </c>
    </row>
    <row r="26" spans="1:8" ht="15" customHeight="1">
      <c r="A26" s="26">
        <v>23</v>
      </c>
      <c r="B26" s="33">
        <v>2022465</v>
      </c>
      <c r="C26" s="33" t="s">
        <v>61</v>
      </c>
      <c r="D26" s="33">
        <v>71</v>
      </c>
      <c r="E26" s="29">
        <v>28.4</v>
      </c>
      <c r="F26" s="30">
        <v>83.94</v>
      </c>
      <c r="G26" s="29">
        <v>50.364</v>
      </c>
      <c r="H26" s="29">
        <v>78.764</v>
      </c>
    </row>
    <row r="27" spans="1:8" ht="15" customHeight="1">
      <c r="A27" s="26">
        <v>24</v>
      </c>
      <c r="B27" s="27">
        <v>2022518</v>
      </c>
      <c r="C27" s="33" t="s">
        <v>73</v>
      </c>
      <c r="D27" s="33">
        <v>62</v>
      </c>
      <c r="E27" s="29">
        <f>D27*0.4</f>
        <v>24.8</v>
      </c>
      <c r="F27" s="30">
        <v>86.04</v>
      </c>
      <c r="G27" s="29">
        <f>F27*0.6</f>
        <v>51.624</v>
      </c>
      <c r="H27" s="29">
        <f>E27+G27</f>
        <v>76.424</v>
      </c>
    </row>
    <row r="28" spans="1:8" ht="15" customHeight="1">
      <c r="A28" s="26">
        <v>25</v>
      </c>
      <c r="B28" s="27">
        <v>2022515</v>
      </c>
      <c r="C28" s="33" t="s">
        <v>73</v>
      </c>
      <c r="D28" s="33">
        <v>67</v>
      </c>
      <c r="E28" s="29">
        <f>D28*0.4</f>
        <v>26.8</v>
      </c>
      <c r="F28" s="30">
        <v>80.28</v>
      </c>
      <c r="G28" s="29">
        <f>F28*0.6</f>
        <v>48.168</v>
      </c>
      <c r="H28" s="29">
        <f>E28+G28</f>
        <v>74.968</v>
      </c>
    </row>
    <row r="29" spans="1:8" ht="15" customHeight="1">
      <c r="A29" s="26">
        <v>26</v>
      </c>
      <c r="B29" s="27">
        <v>2022514</v>
      </c>
      <c r="C29" s="33" t="s">
        <v>73</v>
      </c>
      <c r="D29" s="33">
        <v>62</v>
      </c>
      <c r="E29" s="29">
        <f>D29*0.4</f>
        <v>24.8</v>
      </c>
      <c r="F29" s="30">
        <v>76.18</v>
      </c>
      <c r="G29" s="29">
        <f>F29*0.6</f>
        <v>45.708000000000006</v>
      </c>
      <c r="H29" s="29">
        <f>E29+G29</f>
        <v>70.50800000000001</v>
      </c>
    </row>
    <row r="30" spans="1:8" ht="15" customHeight="1">
      <c r="A30" s="26">
        <v>27</v>
      </c>
      <c r="B30" s="33">
        <v>2022301</v>
      </c>
      <c r="C30" s="33" t="s">
        <v>81</v>
      </c>
      <c r="D30" s="33">
        <v>77.5</v>
      </c>
      <c r="E30" s="29">
        <v>31</v>
      </c>
      <c r="F30" s="30">
        <v>84.92</v>
      </c>
      <c r="G30" s="29">
        <v>50.952</v>
      </c>
      <c r="H30" s="29">
        <v>81.952</v>
      </c>
    </row>
    <row r="31" spans="1:8" ht="15" customHeight="1">
      <c r="A31" s="26">
        <v>28</v>
      </c>
      <c r="B31" s="33">
        <v>2022277</v>
      </c>
      <c r="C31" s="33" t="s">
        <v>81</v>
      </c>
      <c r="D31" s="33">
        <v>82.5</v>
      </c>
      <c r="E31" s="29">
        <v>33</v>
      </c>
      <c r="F31" s="30">
        <v>81.5</v>
      </c>
      <c r="G31" s="29">
        <v>48.9</v>
      </c>
      <c r="H31" s="29">
        <v>81.9</v>
      </c>
    </row>
    <row r="32" spans="1:8" ht="15" customHeight="1">
      <c r="A32" s="26">
        <v>29</v>
      </c>
      <c r="B32" s="33">
        <v>2022366</v>
      </c>
      <c r="C32" s="33" t="s">
        <v>81</v>
      </c>
      <c r="D32" s="33">
        <v>79</v>
      </c>
      <c r="E32" s="29">
        <v>31.6</v>
      </c>
      <c r="F32" s="30">
        <v>83.36</v>
      </c>
      <c r="G32" s="29">
        <v>50.016</v>
      </c>
      <c r="H32" s="29">
        <v>81.616</v>
      </c>
    </row>
    <row r="33" spans="1:8" ht="15" customHeight="1">
      <c r="A33" s="26">
        <v>30</v>
      </c>
      <c r="B33" s="33">
        <v>2022319</v>
      </c>
      <c r="C33" s="33" t="s">
        <v>81</v>
      </c>
      <c r="D33" s="33">
        <v>77</v>
      </c>
      <c r="E33" s="29">
        <v>30.8</v>
      </c>
      <c r="F33" s="30">
        <v>84.46</v>
      </c>
      <c r="G33" s="29">
        <v>50.676</v>
      </c>
      <c r="H33" s="29">
        <v>81.476</v>
      </c>
    </row>
    <row r="34" spans="1:8" ht="15" customHeight="1">
      <c r="A34" s="26">
        <v>31</v>
      </c>
      <c r="B34" s="33">
        <v>2022264</v>
      </c>
      <c r="C34" s="33" t="s">
        <v>81</v>
      </c>
      <c r="D34" s="33">
        <v>76.5</v>
      </c>
      <c r="E34" s="29">
        <v>30.6</v>
      </c>
      <c r="F34" s="30">
        <v>84.28</v>
      </c>
      <c r="G34" s="29">
        <v>50.568</v>
      </c>
      <c r="H34" s="29">
        <v>81.168</v>
      </c>
    </row>
    <row r="35" spans="1:8" ht="15" customHeight="1">
      <c r="A35" s="26">
        <v>32</v>
      </c>
      <c r="B35" s="33">
        <v>2022229</v>
      </c>
      <c r="C35" s="33" t="s">
        <v>81</v>
      </c>
      <c r="D35" s="33">
        <v>75</v>
      </c>
      <c r="E35" s="29">
        <v>30</v>
      </c>
      <c r="F35" s="30">
        <v>80.02</v>
      </c>
      <c r="G35" s="29">
        <v>48.012</v>
      </c>
      <c r="H35" s="29">
        <v>78.012</v>
      </c>
    </row>
    <row r="36" spans="1:8" ht="15" customHeight="1">
      <c r="A36" s="26">
        <v>33</v>
      </c>
      <c r="B36" s="27">
        <v>2022631</v>
      </c>
      <c r="C36" s="28" t="s">
        <v>96</v>
      </c>
      <c r="D36" s="26">
        <v>90</v>
      </c>
      <c r="E36" s="29">
        <f aca="true" t="shared" si="6" ref="E36:E43">D36*0.4</f>
        <v>36</v>
      </c>
      <c r="F36" s="30">
        <v>86.28</v>
      </c>
      <c r="G36" s="29">
        <f aca="true" t="shared" si="7" ref="G36:G43">F36*0.6</f>
        <v>51.768</v>
      </c>
      <c r="H36" s="29">
        <f aca="true" t="shared" si="8" ref="H36:H43">E36+G36</f>
        <v>87.768</v>
      </c>
    </row>
    <row r="37" spans="1:8" ht="15" customHeight="1">
      <c r="A37" s="26">
        <v>34</v>
      </c>
      <c r="B37" s="27">
        <v>2022627</v>
      </c>
      <c r="C37" s="28" t="s">
        <v>96</v>
      </c>
      <c r="D37" s="26">
        <v>83</v>
      </c>
      <c r="E37" s="29">
        <f t="shared" si="6"/>
        <v>33.2</v>
      </c>
      <c r="F37" s="32">
        <v>89.52</v>
      </c>
      <c r="G37" s="29">
        <f t="shared" si="7"/>
        <v>53.711999999999996</v>
      </c>
      <c r="H37" s="29">
        <f t="shared" si="8"/>
        <v>86.912</v>
      </c>
    </row>
    <row r="38" spans="1:8" ht="15" customHeight="1">
      <c r="A38" s="26">
        <v>35</v>
      </c>
      <c r="B38" s="27">
        <v>2022745</v>
      </c>
      <c r="C38" s="33" t="s">
        <v>103</v>
      </c>
      <c r="D38" s="26">
        <v>93</v>
      </c>
      <c r="E38" s="29">
        <f t="shared" si="6"/>
        <v>37.2</v>
      </c>
      <c r="F38" s="30">
        <v>87.62</v>
      </c>
      <c r="G38" s="29">
        <f t="shared" si="7"/>
        <v>52.572</v>
      </c>
      <c r="H38" s="29">
        <f t="shared" si="8"/>
        <v>89.772</v>
      </c>
    </row>
    <row r="39" spans="1:8" ht="15" customHeight="1">
      <c r="A39" s="26">
        <v>36</v>
      </c>
      <c r="B39" s="27">
        <v>2022744</v>
      </c>
      <c r="C39" s="33" t="s">
        <v>103</v>
      </c>
      <c r="D39" s="26">
        <v>87</v>
      </c>
      <c r="E39" s="29">
        <f t="shared" si="6"/>
        <v>34.800000000000004</v>
      </c>
      <c r="F39" s="30">
        <v>90.22</v>
      </c>
      <c r="G39" s="29">
        <f t="shared" si="7"/>
        <v>54.132</v>
      </c>
      <c r="H39" s="29">
        <f t="shared" si="8"/>
        <v>88.932</v>
      </c>
    </row>
    <row r="40" spans="1:8" ht="15" customHeight="1">
      <c r="A40" s="26">
        <v>37</v>
      </c>
      <c r="B40" s="27">
        <v>2022663</v>
      </c>
      <c r="C40" s="28" t="s">
        <v>109</v>
      </c>
      <c r="D40" s="26">
        <v>74</v>
      </c>
      <c r="E40" s="29">
        <f t="shared" si="6"/>
        <v>29.6</v>
      </c>
      <c r="F40" s="30">
        <v>92.08</v>
      </c>
      <c r="G40" s="29">
        <f t="shared" si="7"/>
        <v>55.248</v>
      </c>
      <c r="H40" s="29">
        <f t="shared" si="8"/>
        <v>84.848</v>
      </c>
    </row>
    <row r="41" spans="1:8" ht="15" customHeight="1">
      <c r="A41" s="26">
        <v>38</v>
      </c>
      <c r="B41" s="27">
        <v>2022647</v>
      </c>
      <c r="C41" s="28" t="s">
        <v>109</v>
      </c>
      <c r="D41" s="26">
        <v>60</v>
      </c>
      <c r="E41" s="29">
        <f t="shared" si="6"/>
        <v>24</v>
      </c>
      <c r="F41" s="30">
        <v>87.44</v>
      </c>
      <c r="G41" s="29">
        <f t="shared" si="7"/>
        <v>52.464</v>
      </c>
      <c r="H41" s="29">
        <f t="shared" si="8"/>
        <v>76.464</v>
      </c>
    </row>
    <row r="42" spans="1:8" ht="15" customHeight="1">
      <c r="A42" s="26">
        <v>39</v>
      </c>
      <c r="B42" s="27">
        <v>2022742</v>
      </c>
      <c r="C42" s="28" t="s">
        <v>115</v>
      </c>
      <c r="D42" s="26">
        <v>87</v>
      </c>
      <c r="E42" s="29">
        <f t="shared" si="6"/>
        <v>34.800000000000004</v>
      </c>
      <c r="F42" s="30">
        <v>91.54</v>
      </c>
      <c r="G42" s="29">
        <f t="shared" si="7"/>
        <v>54.924</v>
      </c>
      <c r="H42" s="29">
        <f t="shared" si="8"/>
        <v>89.724</v>
      </c>
    </row>
    <row r="43" spans="1:8" ht="15" customHeight="1">
      <c r="A43" s="26">
        <v>40</v>
      </c>
      <c r="B43" s="27">
        <v>2022740</v>
      </c>
      <c r="C43" s="28" t="s">
        <v>115</v>
      </c>
      <c r="D43" s="26">
        <v>83</v>
      </c>
      <c r="E43" s="29">
        <f t="shared" si="6"/>
        <v>33.2</v>
      </c>
      <c r="F43" s="30">
        <v>83.5</v>
      </c>
      <c r="G43" s="29">
        <f t="shared" si="7"/>
        <v>50.1</v>
      </c>
      <c r="H43" s="29">
        <f t="shared" si="8"/>
        <v>83.30000000000001</v>
      </c>
    </row>
    <row r="44" spans="1:8" ht="15" customHeight="1">
      <c r="A44" s="26">
        <v>41</v>
      </c>
      <c r="B44" s="33">
        <v>2022550</v>
      </c>
      <c r="C44" s="33" t="s">
        <v>121</v>
      </c>
      <c r="D44" s="33">
        <v>69</v>
      </c>
      <c r="E44" s="29">
        <v>27.6</v>
      </c>
      <c r="F44" s="30">
        <v>84</v>
      </c>
      <c r="G44" s="29">
        <v>50.4</v>
      </c>
      <c r="H44" s="29">
        <v>78</v>
      </c>
    </row>
    <row r="45" spans="1:8" ht="15" customHeight="1">
      <c r="A45" s="26">
        <v>42</v>
      </c>
      <c r="B45" s="33">
        <v>2022545</v>
      </c>
      <c r="C45" s="33" t="s">
        <v>121</v>
      </c>
      <c r="D45" s="33">
        <v>74.5</v>
      </c>
      <c r="E45" s="29">
        <v>29.8</v>
      </c>
      <c r="F45" s="30">
        <v>80.12</v>
      </c>
      <c r="G45" s="29">
        <v>48.072</v>
      </c>
      <c r="H45" s="29">
        <v>77.872</v>
      </c>
    </row>
    <row r="46" spans="1:8" ht="15" customHeight="1">
      <c r="A46" s="26">
        <v>43</v>
      </c>
      <c r="B46" s="33">
        <v>2022540</v>
      </c>
      <c r="C46" s="33" t="s">
        <v>121</v>
      </c>
      <c r="D46" s="33">
        <v>67</v>
      </c>
      <c r="E46" s="29">
        <v>26.8</v>
      </c>
      <c r="F46" s="30">
        <v>83.58</v>
      </c>
      <c r="G46" s="29">
        <v>50.147999999999996</v>
      </c>
      <c r="H46" s="29">
        <v>76.948</v>
      </c>
    </row>
    <row r="47" spans="1:8" ht="15" customHeight="1">
      <c r="A47" s="26">
        <v>44</v>
      </c>
      <c r="B47" s="33">
        <v>2022560</v>
      </c>
      <c r="C47" s="33" t="s">
        <v>121</v>
      </c>
      <c r="D47" s="33">
        <v>67.5</v>
      </c>
      <c r="E47" s="29">
        <v>27</v>
      </c>
      <c r="F47" s="30">
        <v>80.54</v>
      </c>
      <c r="G47" s="29">
        <v>48.324000000000005</v>
      </c>
      <c r="H47" s="29">
        <v>75.32400000000001</v>
      </c>
    </row>
    <row r="48" spans="1:8" ht="15" customHeight="1">
      <c r="A48" s="26">
        <v>45</v>
      </c>
      <c r="B48" s="33">
        <v>2022552</v>
      </c>
      <c r="C48" s="33" t="s">
        <v>121</v>
      </c>
      <c r="D48" s="33">
        <v>67</v>
      </c>
      <c r="E48" s="29">
        <v>26.8</v>
      </c>
      <c r="F48" s="30">
        <v>73.1</v>
      </c>
      <c r="G48" s="29">
        <v>43.85999999999999</v>
      </c>
      <c r="H48" s="29">
        <v>70.66</v>
      </c>
    </row>
    <row r="49" spans="1:8" ht="15" customHeight="1">
      <c r="A49" s="26">
        <v>46</v>
      </c>
      <c r="B49" s="33">
        <v>2022448</v>
      </c>
      <c r="C49" s="33" t="s">
        <v>133</v>
      </c>
      <c r="D49" s="33">
        <v>83</v>
      </c>
      <c r="E49" s="29">
        <v>33.2</v>
      </c>
      <c r="F49" s="30">
        <v>93.86</v>
      </c>
      <c r="G49" s="29">
        <v>56.315999999999995</v>
      </c>
      <c r="H49" s="29">
        <v>89.51599999999999</v>
      </c>
    </row>
    <row r="50" spans="1:8" ht="15" customHeight="1">
      <c r="A50" s="26">
        <v>47</v>
      </c>
      <c r="B50" s="33">
        <v>2022401</v>
      </c>
      <c r="C50" s="33" t="s">
        <v>133</v>
      </c>
      <c r="D50" s="33">
        <v>77</v>
      </c>
      <c r="E50" s="29">
        <v>30.8</v>
      </c>
      <c r="F50" s="30">
        <v>92.54</v>
      </c>
      <c r="G50" s="29">
        <v>55.524</v>
      </c>
      <c r="H50" s="29">
        <v>86.324</v>
      </c>
    </row>
    <row r="51" spans="1:8" ht="15" customHeight="1">
      <c r="A51" s="26">
        <v>48</v>
      </c>
      <c r="B51" s="33">
        <v>2022402</v>
      </c>
      <c r="C51" s="33" t="s">
        <v>133</v>
      </c>
      <c r="D51" s="33">
        <v>78</v>
      </c>
      <c r="E51" s="29">
        <v>31.200000000000003</v>
      </c>
      <c r="F51" s="30">
        <v>86.8</v>
      </c>
      <c r="G51" s="29">
        <v>52.08</v>
      </c>
      <c r="H51" s="29">
        <v>83.28</v>
      </c>
    </row>
    <row r="52" spans="1:8" ht="15" customHeight="1">
      <c r="A52" s="26">
        <v>49</v>
      </c>
      <c r="B52" s="33">
        <v>2022459</v>
      </c>
      <c r="C52" s="33" t="s">
        <v>133</v>
      </c>
      <c r="D52" s="33">
        <v>76</v>
      </c>
      <c r="E52" s="29">
        <v>30.4</v>
      </c>
      <c r="F52" s="30">
        <v>87.24</v>
      </c>
      <c r="G52" s="29">
        <v>52.343999999999994</v>
      </c>
      <c r="H52" s="29">
        <v>82.744</v>
      </c>
    </row>
    <row r="53" spans="1:8" ht="15" customHeight="1">
      <c r="A53" s="26">
        <v>50</v>
      </c>
      <c r="B53" s="27">
        <v>2022532</v>
      </c>
      <c r="C53" s="28" t="s">
        <v>143</v>
      </c>
      <c r="D53" s="26">
        <v>70</v>
      </c>
      <c r="E53" s="29">
        <f aca="true" t="shared" si="9" ref="E53:E58">D53*0.4</f>
        <v>28</v>
      </c>
      <c r="F53" s="30">
        <v>89.58</v>
      </c>
      <c r="G53" s="29">
        <f aca="true" t="shared" si="10" ref="G53:G58">F53*0.6</f>
        <v>53.748</v>
      </c>
      <c r="H53" s="29">
        <f aca="true" t="shared" si="11" ref="H53:H58">E53+G53</f>
        <v>81.74799999999999</v>
      </c>
    </row>
    <row r="54" spans="1:8" ht="15" customHeight="1">
      <c r="A54" s="26">
        <v>51</v>
      </c>
      <c r="B54" s="27">
        <v>2022530</v>
      </c>
      <c r="C54" s="28" t="s">
        <v>143</v>
      </c>
      <c r="D54" s="26">
        <v>60</v>
      </c>
      <c r="E54" s="29">
        <f t="shared" si="9"/>
        <v>24</v>
      </c>
      <c r="F54" s="30">
        <v>86.7</v>
      </c>
      <c r="G54" s="29">
        <f t="shared" si="10"/>
        <v>52.02</v>
      </c>
      <c r="H54" s="29">
        <f t="shared" si="11"/>
        <v>76.02000000000001</v>
      </c>
    </row>
    <row r="55" spans="1:8" ht="15" customHeight="1">
      <c r="A55" s="26">
        <v>52</v>
      </c>
      <c r="B55" s="33">
        <v>2022500</v>
      </c>
      <c r="C55" s="33" t="s">
        <v>148</v>
      </c>
      <c r="D55" s="33">
        <v>80</v>
      </c>
      <c r="E55" s="29">
        <f t="shared" si="9"/>
        <v>32</v>
      </c>
      <c r="F55" s="30">
        <v>84.16</v>
      </c>
      <c r="G55" s="29">
        <f t="shared" si="10"/>
        <v>50.495999999999995</v>
      </c>
      <c r="H55" s="29">
        <f t="shared" si="11"/>
        <v>82.496</v>
      </c>
    </row>
    <row r="56" spans="1:8" ht="15" customHeight="1">
      <c r="A56" s="26">
        <v>53</v>
      </c>
      <c r="B56" s="33">
        <v>2022505</v>
      </c>
      <c r="C56" s="33" t="s">
        <v>148</v>
      </c>
      <c r="D56" s="33">
        <v>77</v>
      </c>
      <c r="E56" s="29">
        <f t="shared" si="9"/>
        <v>30.8</v>
      </c>
      <c r="F56" s="30">
        <v>84.3</v>
      </c>
      <c r="G56" s="29">
        <f t="shared" si="10"/>
        <v>50.58</v>
      </c>
      <c r="H56" s="29">
        <f t="shared" si="11"/>
        <v>81.38</v>
      </c>
    </row>
    <row r="57" spans="1:8" ht="15" customHeight="1">
      <c r="A57" s="26">
        <v>54</v>
      </c>
      <c r="B57" s="33">
        <v>2022506</v>
      </c>
      <c r="C57" s="33" t="s">
        <v>148</v>
      </c>
      <c r="D57" s="33">
        <v>75</v>
      </c>
      <c r="E57" s="29">
        <f t="shared" si="9"/>
        <v>30</v>
      </c>
      <c r="F57" s="30">
        <v>83.66</v>
      </c>
      <c r="G57" s="29">
        <f t="shared" si="10"/>
        <v>50.196</v>
      </c>
      <c r="H57" s="29">
        <f t="shared" si="11"/>
        <v>80.196</v>
      </c>
    </row>
    <row r="58" spans="1:8" ht="15" customHeight="1">
      <c r="A58" s="26">
        <v>55</v>
      </c>
      <c r="B58" s="33">
        <v>2022499</v>
      </c>
      <c r="C58" s="33" t="s">
        <v>148</v>
      </c>
      <c r="D58" s="33">
        <v>76</v>
      </c>
      <c r="E58" s="29">
        <f t="shared" si="9"/>
        <v>30.400000000000002</v>
      </c>
      <c r="F58" s="30">
        <v>82.52</v>
      </c>
      <c r="G58" s="29">
        <f t="shared" si="10"/>
        <v>49.51199999999999</v>
      </c>
      <c r="H58" s="29">
        <f t="shared" si="11"/>
        <v>79.91199999999999</v>
      </c>
    </row>
    <row r="59" spans="1:8" ht="15" customHeight="1">
      <c r="A59" s="26">
        <v>56</v>
      </c>
      <c r="B59" s="33">
        <v>2022302</v>
      </c>
      <c r="C59" s="33" t="s">
        <v>157</v>
      </c>
      <c r="D59" s="33">
        <v>89.5</v>
      </c>
      <c r="E59" s="29">
        <v>35.8</v>
      </c>
      <c r="F59" s="30">
        <v>86.74</v>
      </c>
      <c r="G59" s="29">
        <v>52.044</v>
      </c>
      <c r="H59" s="29">
        <v>87.844</v>
      </c>
    </row>
    <row r="60" spans="1:8" ht="15" customHeight="1">
      <c r="A60" s="26">
        <v>57</v>
      </c>
      <c r="B60" s="33">
        <v>2022310</v>
      </c>
      <c r="C60" s="33" t="s">
        <v>157</v>
      </c>
      <c r="D60" s="33">
        <v>87</v>
      </c>
      <c r="E60" s="29">
        <v>34.8</v>
      </c>
      <c r="F60" s="30">
        <v>88.22</v>
      </c>
      <c r="G60" s="29">
        <v>52.932</v>
      </c>
      <c r="H60" s="29">
        <v>87.732</v>
      </c>
    </row>
    <row r="61" spans="1:8" ht="15" customHeight="1">
      <c r="A61" s="26">
        <v>58</v>
      </c>
      <c r="B61" s="33">
        <v>2022267</v>
      </c>
      <c r="C61" s="33" t="s">
        <v>157</v>
      </c>
      <c r="D61" s="33">
        <v>84</v>
      </c>
      <c r="E61" s="29">
        <v>33.6</v>
      </c>
      <c r="F61" s="30">
        <v>87.94</v>
      </c>
      <c r="G61" s="29">
        <v>52.764</v>
      </c>
      <c r="H61" s="29">
        <v>86.364</v>
      </c>
    </row>
    <row r="62" spans="1:8" ht="15" customHeight="1">
      <c r="A62" s="26">
        <v>59</v>
      </c>
      <c r="B62" s="33">
        <v>2022282</v>
      </c>
      <c r="C62" s="33" t="s">
        <v>157</v>
      </c>
      <c r="D62" s="33">
        <v>81</v>
      </c>
      <c r="E62" s="29">
        <v>32.4</v>
      </c>
      <c r="F62" s="30">
        <v>84.82</v>
      </c>
      <c r="G62" s="29">
        <v>50.892</v>
      </c>
      <c r="H62" s="29">
        <v>83.292</v>
      </c>
    </row>
    <row r="63" spans="1:8" ht="15" customHeight="1">
      <c r="A63" s="26">
        <v>60</v>
      </c>
      <c r="B63" s="33">
        <v>2022255</v>
      </c>
      <c r="C63" s="33" t="s">
        <v>157</v>
      </c>
      <c r="D63" s="33">
        <v>80.5</v>
      </c>
      <c r="E63" s="29">
        <v>32.2</v>
      </c>
      <c r="F63" s="30">
        <v>84.56</v>
      </c>
      <c r="G63" s="29">
        <v>50.736</v>
      </c>
      <c r="H63" s="29">
        <v>82.936</v>
      </c>
    </row>
    <row r="64" spans="1:8" ht="15" customHeight="1">
      <c r="A64" s="26">
        <v>61</v>
      </c>
      <c r="B64" s="33">
        <v>2022235</v>
      </c>
      <c r="C64" s="33" t="s">
        <v>157</v>
      </c>
      <c r="D64" s="33">
        <v>78</v>
      </c>
      <c r="E64" s="29">
        <v>31.2</v>
      </c>
      <c r="F64" s="30">
        <v>85.18</v>
      </c>
      <c r="G64" s="29">
        <v>51.108</v>
      </c>
      <c r="H64" s="29">
        <v>82.308</v>
      </c>
    </row>
    <row r="65" spans="1:8" ht="15" customHeight="1">
      <c r="A65" s="26">
        <v>62</v>
      </c>
      <c r="B65" s="33">
        <v>2022367</v>
      </c>
      <c r="C65" s="33" t="s">
        <v>157</v>
      </c>
      <c r="D65" s="33">
        <v>78</v>
      </c>
      <c r="E65" s="29">
        <v>31.2</v>
      </c>
      <c r="F65" s="30">
        <v>82.34</v>
      </c>
      <c r="G65" s="29">
        <v>49.404</v>
      </c>
      <c r="H65" s="29">
        <v>80.604</v>
      </c>
    </row>
    <row r="66" spans="1:8" ht="15" customHeight="1">
      <c r="A66" s="26">
        <v>63</v>
      </c>
      <c r="B66" s="27">
        <v>2022712</v>
      </c>
      <c r="C66" s="28" t="s">
        <v>174</v>
      </c>
      <c r="D66" s="26">
        <v>89</v>
      </c>
      <c r="E66" s="29">
        <f>D66*0.4</f>
        <v>35.6</v>
      </c>
      <c r="F66" s="30">
        <v>89.98</v>
      </c>
      <c r="G66" s="29">
        <f>F66*0.6</f>
        <v>53.988</v>
      </c>
      <c r="H66" s="29">
        <f>E66+G66</f>
        <v>89.588</v>
      </c>
    </row>
    <row r="67" spans="1:8" ht="15" customHeight="1">
      <c r="A67" s="26">
        <v>64</v>
      </c>
      <c r="B67" s="27">
        <v>2022704</v>
      </c>
      <c r="C67" s="28" t="s">
        <v>174</v>
      </c>
      <c r="D67" s="26">
        <v>86</v>
      </c>
      <c r="E67" s="29">
        <f>D67*0.4</f>
        <v>34.4</v>
      </c>
      <c r="F67" s="30">
        <v>89.4</v>
      </c>
      <c r="G67" s="29">
        <f>F67*0.6</f>
        <v>53.64</v>
      </c>
      <c r="H67" s="29">
        <f>E67+G67</f>
        <v>88.03999999999999</v>
      </c>
    </row>
    <row r="68" spans="1:8" ht="15" customHeight="1">
      <c r="A68" s="26">
        <v>65</v>
      </c>
      <c r="B68" s="27">
        <v>2022711</v>
      </c>
      <c r="C68" s="28" t="s">
        <v>174</v>
      </c>
      <c r="D68" s="26">
        <v>79</v>
      </c>
      <c r="E68" s="29">
        <f>D68*0.4</f>
        <v>31.6</v>
      </c>
      <c r="F68" s="30">
        <v>86.16</v>
      </c>
      <c r="G68" s="29">
        <f>F68*0.6</f>
        <v>51.696</v>
      </c>
      <c r="H68" s="29">
        <f>E68+G68</f>
        <v>83.29599999999999</v>
      </c>
    </row>
    <row r="69" spans="1:8" ht="15" customHeight="1">
      <c r="A69" s="26">
        <v>66</v>
      </c>
      <c r="B69" s="27">
        <v>2022710</v>
      </c>
      <c r="C69" s="28" t="s">
        <v>174</v>
      </c>
      <c r="D69" s="26">
        <v>82</v>
      </c>
      <c r="E69" s="29">
        <f>D69*0.4</f>
        <v>32.800000000000004</v>
      </c>
      <c r="F69" s="30">
        <v>82.58</v>
      </c>
      <c r="G69" s="29">
        <f>F69*0.6</f>
        <v>49.547999999999995</v>
      </c>
      <c r="H69" s="29">
        <f>E69+G69</f>
        <v>82.348</v>
      </c>
    </row>
    <row r="70" spans="1:8" ht="15" customHeight="1">
      <c r="A70" s="34">
        <v>67</v>
      </c>
      <c r="B70" s="35">
        <v>2022703</v>
      </c>
      <c r="C70" s="35" t="s">
        <v>184</v>
      </c>
      <c r="D70" s="35">
        <v>73.5</v>
      </c>
      <c r="E70" s="36">
        <v>29.4</v>
      </c>
      <c r="F70" s="37">
        <v>83.52</v>
      </c>
      <c r="G70" s="36">
        <v>50.111999999999995</v>
      </c>
      <c r="H70" s="36">
        <v>79.512</v>
      </c>
    </row>
    <row r="71" spans="1:8" ht="15" customHeight="1">
      <c r="A71" s="26">
        <v>68</v>
      </c>
      <c r="B71" s="33">
        <v>2022729</v>
      </c>
      <c r="C71" s="33" t="s">
        <v>188</v>
      </c>
      <c r="D71" s="33">
        <v>76</v>
      </c>
      <c r="E71" s="29">
        <v>30.4</v>
      </c>
      <c r="F71" s="30">
        <v>94.08</v>
      </c>
      <c r="G71" s="29">
        <v>56.448</v>
      </c>
      <c r="H71" s="29">
        <v>86.848</v>
      </c>
    </row>
    <row r="72" spans="1:8" ht="15" customHeight="1">
      <c r="A72" s="26">
        <v>69</v>
      </c>
      <c r="B72" s="33">
        <v>2022733</v>
      </c>
      <c r="C72" s="33" t="s">
        <v>188</v>
      </c>
      <c r="D72" s="33">
        <v>61</v>
      </c>
      <c r="E72" s="29">
        <v>24.4</v>
      </c>
      <c r="F72" s="30">
        <v>83.7</v>
      </c>
      <c r="G72" s="29">
        <v>50.22</v>
      </c>
      <c r="H72" s="29">
        <v>74.62</v>
      </c>
    </row>
    <row r="73" spans="1:8" ht="15" customHeight="1">
      <c r="A73" s="26">
        <v>70</v>
      </c>
      <c r="B73" s="33">
        <v>2022736</v>
      </c>
      <c r="C73" s="33" t="s">
        <v>188</v>
      </c>
      <c r="D73" s="33">
        <v>62</v>
      </c>
      <c r="E73" s="29">
        <v>24.8</v>
      </c>
      <c r="F73" s="30">
        <v>81</v>
      </c>
      <c r="G73" s="29">
        <v>48.6</v>
      </c>
      <c r="H73" s="29">
        <v>73.4</v>
      </c>
    </row>
    <row r="74" spans="1:8" ht="15" customHeight="1">
      <c r="A74" s="26">
        <v>71</v>
      </c>
      <c r="B74" s="27">
        <v>2022661</v>
      </c>
      <c r="C74" s="28" t="s">
        <v>195</v>
      </c>
      <c r="D74" s="26">
        <v>64</v>
      </c>
      <c r="E74" s="29">
        <f>D74*0.4</f>
        <v>25.6</v>
      </c>
      <c r="F74" s="30">
        <v>91.5</v>
      </c>
      <c r="G74" s="29">
        <f>F74*0.6</f>
        <v>54.9</v>
      </c>
      <c r="H74" s="29">
        <f>E74+G74</f>
        <v>80.5</v>
      </c>
    </row>
    <row r="75" spans="1:8" ht="15" customHeight="1">
      <c r="A75" s="26">
        <v>72</v>
      </c>
      <c r="B75" s="27">
        <v>2022657</v>
      </c>
      <c r="C75" s="28" t="s">
        <v>195</v>
      </c>
      <c r="D75" s="26">
        <v>65</v>
      </c>
      <c r="E75" s="29">
        <f>D75*0.4</f>
        <v>26</v>
      </c>
      <c r="F75" s="30">
        <v>88.64</v>
      </c>
      <c r="G75" s="29">
        <f>F75*0.6</f>
        <v>53.184</v>
      </c>
      <c r="H75" s="29">
        <f>E75+G75</f>
        <v>79.184</v>
      </c>
    </row>
    <row r="76" spans="1:8" ht="15" customHeight="1">
      <c r="A76" s="26">
        <v>73</v>
      </c>
      <c r="B76" s="27">
        <v>2022690</v>
      </c>
      <c r="C76" s="33" t="s">
        <v>201</v>
      </c>
      <c r="D76" s="33">
        <v>69</v>
      </c>
      <c r="E76" s="29">
        <f>D76*0.4</f>
        <v>27.6</v>
      </c>
      <c r="F76" s="32">
        <v>91.06</v>
      </c>
      <c r="G76" s="29">
        <f>F76*0.6</f>
        <v>54.636</v>
      </c>
      <c r="H76" s="29">
        <f>E76+G76</f>
        <v>82.236</v>
      </c>
    </row>
    <row r="77" spans="1:8" ht="15" customHeight="1">
      <c r="A77" s="26">
        <v>74</v>
      </c>
      <c r="B77" s="27">
        <v>2022680</v>
      </c>
      <c r="C77" s="33" t="s">
        <v>201</v>
      </c>
      <c r="D77" s="33">
        <v>72</v>
      </c>
      <c r="E77" s="29">
        <f>D77*0.4</f>
        <v>28.8</v>
      </c>
      <c r="F77" s="32">
        <v>87.06</v>
      </c>
      <c r="G77" s="29">
        <f>F77*0.6</f>
        <v>52.236</v>
      </c>
      <c r="H77" s="29">
        <f>E77+G77</f>
        <v>81.036</v>
      </c>
    </row>
    <row r="78" spans="1:8" ht="15" customHeight="1">
      <c r="A78" s="26">
        <v>75</v>
      </c>
      <c r="B78" s="27">
        <v>2022687</v>
      </c>
      <c r="C78" s="33" t="s">
        <v>201</v>
      </c>
      <c r="D78" s="33">
        <v>69</v>
      </c>
      <c r="E78" s="29">
        <f>D78*0.4</f>
        <v>27.6</v>
      </c>
      <c r="F78" s="32">
        <v>88.46</v>
      </c>
      <c r="G78" s="29">
        <f>F78*0.6</f>
        <v>53.07599999999999</v>
      </c>
      <c r="H78" s="29">
        <f>E78+G78</f>
        <v>80.67599999999999</v>
      </c>
    </row>
    <row r="79" spans="1:8" ht="15" customHeight="1">
      <c r="A79" s="26">
        <v>76</v>
      </c>
      <c r="B79" s="33">
        <v>2022569</v>
      </c>
      <c r="C79" s="33" t="s">
        <v>208</v>
      </c>
      <c r="D79" s="33">
        <v>65.5</v>
      </c>
      <c r="E79" s="29">
        <v>26.200000000000003</v>
      </c>
      <c r="F79" s="30">
        <v>81.12</v>
      </c>
      <c r="G79" s="29">
        <v>48.672000000000004</v>
      </c>
      <c r="H79" s="29">
        <v>74.87200000000001</v>
      </c>
    </row>
    <row r="80" spans="1:8" ht="15" customHeight="1">
      <c r="A80" s="26">
        <v>77</v>
      </c>
      <c r="B80" s="33">
        <v>2022571</v>
      </c>
      <c r="C80" s="33" t="s">
        <v>208</v>
      </c>
      <c r="D80" s="33">
        <v>72</v>
      </c>
      <c r="E80" s="29">
        <v>28.8</v>
      </c>
      <c r="F80" s="30">
        <v>75.74</v>
      </c>
      <c r="G80" s="29">
        <v>45.443999999999996</v>
      </c>
      <c r="H80" s="29">
        <v>74.244</v>
      </c>
    </row>
    <row r="81" spans="1:8" ht="15" customHeight="1">
      <c r="A81" s="26">
        <v>78</v>
      </c>
      <c r="B81" s="33">
        <v>2022720</v>
      </c>
      <c r="C81" s="33" t="s">
        <v>214</v>
      </c>
      <c r="D81" s="33">
        <v>83</v>
      </c>
      <c r="E81" s="29">
        <v>33.2</v>
      </c>
      <c r="F81" s="30">
        <v>83.22</v>
      </c>
      <c r="G81" s="29">
        <v>49.931999999999995</v>
      </c>
      <c r="H81" s="29">
        <v>83.132</v>
      </c>
    </row>
    <row r="82" spans="1:8" ht="15" customHeight="1">
      <c r="A82" s="26">
        <v>79</v>
      </c>
      <c r="B82" s="33">
        <v>2022723</v>
      </c>
      <c r="C82" s="33" t="s">
        <v>214</v>
      </c>
      <c r="D82" s="33">
        <v>65</v>
      </c>
      <c r="E82" s="29">
        <v>26</v>
      </c>
      <c r="F82" s="30">
        <v>78.28</v>
      </c>
      <c r="G82" s="29">
        <v>46.967999999999996</v>
      </c>
      <c r="H82" s="29">
        <v>72.96799999999999</v>
      </c>
    </row>
    <row r="83" spans="1:8" ht="15" customHeight="1">
      <c r="A83" s="26">
        <v>80</v>
      </c>
      <c r="B83" s="33">
        <v>2022801</v>
      </c>
      <c r="C83" s="33" t="s">
        <v>221</v>
      </c>
      <c r="D83" s="33">
        <v>56</v>
      </c>
      <c r="E83" s="29">
        <v>22.4</v>
      </c>
      <c r="F83" s="30">
        <v>84.78</v>
      </c>
      <c r="G83" s="29">
        <v>50.868</v>
      </c>
      <c r="H83" s="29">
        <v>73.268</v>
      </c>
    </row>
    <row r="84" spans="1:8" ht="15" customHeight="1">
      <c r="A84" s="26">
        <v>81</v>
      </c>
      <c r="B84" s="33">
        <v>2022800</v>
      </c>
      <c r="C84" s="33" t="s">
        <v>221</v>
      </c>
      <c r="D84" s="33">
        <v>57.5</v>
      </c>
      <c r="E84" s="29">
        <v>23</v>
      </c>
      <c r="F84" s="30">
        <v>79.12</v>
      </c>
      <c r="G84" s="29">
        <v>47.472</v>
      </c>
      <c r="H84" s="29">
        <v>70.47200000000001</v>
      </c>
    </row>
    <row r="85" spans="1:8" ht="15" customHeight="1">
      <c r="A85" s="26">
        <v>82</v>
      </c>
      <c r="B85" s="33">
        <v>2022798</v>
      </c>
      <c r="C85" s="33" t="s">
        <v>221</v>
      </c>
      <c r="D85" s="33">
        <v>56</v>
      </c>
      <c r="E85" s="29">
        <v>22.4</v>
      </c>
      <c r="F85" s="30">
        <v>78.34</v>
      </c>
      <c r="G85" s="29">
        <v>47.004</v>
      </c>
      <c r="H85" s="29">
        <v>69.404</v>
      </c>
    </row>
    <row r="86" spans="1:8" ht="15" customHeight="1">
      <c r="A86" s="26">
        <v>83</v>
      </c>
      <c r="B86" s="33">
        <v>2022774</v>
      </c>
      <c r="C86" s="33" t="s">
        <v>229</v>
      </c>
      <c r="D86" s="33">
        <v>74</v>
      </c>
      <c r="E86" s="29">
        <f>D86*0.4</f>
        <v>29.6</v>
      </c>
      <c r="F86" s="30">
        <v>86.38</v>
      </c>
      <c r="G86" s="29">
        <f>F86*0.6</f>
        <v>51.827999999999996</v>
      </c>
      <c r="H86" s="29">
        <f>E86+G86</f>
        <v>81.428</v>
      </c>
    </row>
    <row r="87" spans="1:8" ht="15" customHeight="1">
      <c r="A87" s="26">
        <v>84</v>
      </c>
      <c r="B87" s="33">
        <v>2022787</v>
      </c>
      <c r="C87" s="33" t="s">
        <v>229</v>
      </c>
      <c r="D87" s="33">
        <v>79</v>
      </c>
      <c r="E87" s="29">
        <f>D87*0.4</f>
        <v>31.6</v>
      </c>
      <c r="F87" s="30">
        <v>81.64</v>
      </c>
      <c r="G87" s="29">
        <f>F87*0.6</f>
        <v>48.984</v>
      </c>
      <c r="H87" s="29">
        <f>E87+G87</f>
        <v>80.584</v>
      </c>
    </row>
    <row r="88" spans="1:8" ht="15" customHeight="1">
      <c r="A88" s="26">
        <v>85</v>
      </c>
      <c r="B88" s="33">
        <v>2022752</v>
      </c>
      <c r="C88" s="33" t="s">
        <v>235</v>
      </c>
      <c r="D88" s="33">
        <v>68</v>
      </c>
      <c r="E88" s="29">
        <v>27.200000000000003</v>
      </c>
      <c r="F88" s="30">
        <v>84.66</v>
      </c>
      <c r="G88" s="29">
        <v>50.796</v>
      </c>
      <c r="H88" s="29">
        <v>77.99600000000001</v>
      </c>
    </row>
    <row r="89" spans="1:8" ht="15" customHeight="1">
      <c r="A89" s="26">
        <v>86</v>
      </c>
      <c r="B89" s="33">
        <v>2022758</v>
      </c>
      <c r="C89" s="33" t="s">
        <v>235</v>
      </c>
      <c r="D89" s="33">
        <v>66</v>
      </c>
      <c r="E89" s="29">
        <v>26.4</v>
      </c>
      <c r="F89" s="30">
        <v>85.34</v>
      </c>
      <c r="G89" s="29">
        <v>51.204</v>
      </c>
      <c r="H89" s="29">
        <v>77.604</v>
      </c>
    </row>
    <row r="90" spans="1:8" ht="15" customHeight="1">
      <c r="A90" s="26">
        <v>87</v>
      </c>
      <c r="B90" s="33">
        <v>2022755</v>
      </c>
      <c r="C90" s="33" t="s">
        <v>235</v>
      </c>
      <c r="D90" s="33">
        <v>69</v>
      </c>
      <c r="E90" s="29">
        <v>27.6</v>
      </c>
      <c r="F90" s="30">
        <v>79.28</v>
      </c>
      <c r="G90" s="29">
        <v>47.568</v>
      </c>
      <c r="H90" s="29">
        <v>75.168</v>
      </c>
    </row>
    <row r="91" spans="1:8" ht="15" customHeight="1">
      <c r="A91" s="26">
        <v>88</v>
      </c>
      <c r="B91" s="33">
        <v>2022751</v>
      </c>
      <c r="C91" s="33" t="s">
        <v>235</v>
      </c>
      <c r="D91" s="33">
        <v>66</v>
      </c>
      <c r="E91" s="29">
        <v>26.4</v>
      </c>
      <c r="F91" s="30">
        <v>79.32</v>
      </c>
      <c r="G91" s="29">
        <v>47.59199999999999</v>
      </c>
      <c r="H91" s="29">
        <v>73.99199999999999</v>
      </c>
    </row>
    <row r="92" spans="1:8" ht="15" customHeight="1">
      <c r="A92" s="26">
        <v>89</v>
      </c>
      <c r="B92" s="33">
        <v>2022765</v>
      </c>
      <c r="C92" s="33" t="s">
        <v>235</v>
      </c>
      <c r="D92" s="33">
        <v>66</v>
      </c>
      <c r="E92" s="29">
        <v>26.4</v>
      </c>
      <c r="F92" s="30">
        <v>74.74</v>
      </c>
      <c r="G92" s="29">
        <v>44.843999999999994</v>
      </c>
      <c r="H92" s="29">
        <v>71.244</v>
      </c>
    </row>
    <row r="93" spans="1:8" ht="15" customHeight="1">
      <c r="A93" s="26">
        <v>90</v>
      </c>
      <c r="B93" s="33">
        <v>2022249</v>
      </c>
      <c r="C93" s="33" t="s">
        <v>247</v>
      </c>
      <c r="D93" s="33">
        <v>80.5</v>
      </c>
      <c r="E93" s="29">
        <v>32.2</v>
      </c>
      <c r="F93" s="30">
        <v>86.54</v>
      </c>
      <c r="G93" s="29">
        <v>51.924</v>
      </c>
      <c r="H93" s="29">
        <v>84.124</v>
      </c>
    </row>
    <row r="94" spans="1:8" ht="15" customHeight="1">
      <c r="A94" s="26">
        <v>91</v>
      </c>
      <c r="B94" s="33">
        <v>2022232</v>
      </c>
      <c r="C94" s="33" t="s">
        <v>247</v>
      </c>
      <c r="D94" s="33">
        <v>74.5</v>
      </c>
      <c r="E94" s="29">
        <v>29.8</v>
      </c>
      <c r="F94" s="29">
        <v>88</v>
      </c>
      <c r="G94" s="29">
        <v>52.8</v>
      </c>
      <c r="H94" s="29">
        <v>82.6</v>
      </c>
    </row>
    <row r="95" spans="1:8" ht="15" customHeight="1">
      <c r="A95" s="26">
        <v>92</v>
      </c>
      <c r="B95" s="33">
        <v>2022273</v>
      </c>
      <c r="C95" s="33" t="s">
        <v>247</v>
      </c>
      <c r="D95" s="33">
        <v>79.5</v>
      </c>
      <c r="E95" s="29">
        <v>31.8</v>
      </c>
      <c r="F95" s="30">
        <v>83.26</v>
      </c>
      <c r="G95" s="29">
        <v>49.956</v>
      </c>
      <c r="H95" s="29">
        <v>81.756</v>
      </c>
    </row>
    <row r="96" spans="1:8" ht="15" customHeight="1">
      <c r="A96" s="26">
        <v>93</v>
      </c>
      <c r="B96" s="33">
        <v>2022263</v>
      </c>
      <c r="C96" s="33" t="s">
        <v>247</v>
      </c>
      <c r="D96" s="33">
        <v>80</v>
      </c>
      <c r="E96" s="29">
        <v>32</v>
      </c>
      <c r="F96" s="30">
        <v>82.62</v>
      </c>
      <c r="G96" s="29">
        <v>49.572</v>
      </c>
      <c r="H96" s="29">
        <v>81.572</v>
      </c>
    </row>
    <row r="97" spans="1:8" ht="15" customHeight="1">
      <c r="A97" s="26">
        <v>94</v>
      </c>
      <c r="B97" s="33">
        <v>2022257</v>
      </c>
      <c r="C97" s="33" t="s">
        <v>247</v>
      </c>
      <c r="D97" s="33">
        <v>77</v>
      </c>
      <c r="E97" s="29">
        <v>30.8</v>
      </c>
      <c r="F97" s="30">
        <v>84.2</v>
      </c>
      <c r="G97" s="29">
        <v>50.52</v>
      </c>
      <c r="H97" s="29">
        <v>81.32</v>
      </c>
    </row>
    <row r="98" spans="1:8" ht="15" customHeight="1">
      <c r="A98" s="26">
        <v>95</v>
      </c>
      <c r="B98" s="33">
        <v>2022353</v>
      </c>
      <c r="C98" s="33" t="s">
        <v>247</v>
      </c>
      <c r="D98" s="33">
        <v>78</v>
      </c>
      <c r="E98" s="29">
        <v>31.2</v>
      </c>
      <c r="F98" s="30">
        <v>82.16</v>
      </c>
      <c r="G98" s="29">
        <v>49.296</v>
      </c>
      <c r="H98" s="29">
        <v>80.496</v>
      </c>
    </row>
    <row r="99" spans="1:8" ht="15" customHeight="1">
      <c r="A99" s="26">
        <v>96</v>
      </c>
      <c r="B99" s="27">
        <v>2022118</v>
      </c>
      <c r="C99" s="28" t="s">
        <v>261</v>
      </c>
      <c r="D99" s="26">
        <v>62</v>
      </c>
      <c r="E99" s="29">
        <f>D99*0.4</f>
        <v>24.8</v>
      </c>
      <c r="F99" s="30">
        <v>79.72</v>
      </c>
      <c r="G99" s="29">
        <f>F99*0.6</f>
        <v>47.832</v>
      </c>
      <c r="H99" s="29">
        <f>E99+G99</f>
        <v>72.632</v>
      </c>
    </row>
    <row r="100" spans="1:8" ht="15" customHeight="1">
      <c r="A100" s="26">
        <v>97</v>
      </c>
      <c r="B100" s="27">
        <v>2022145</v>
      </c>
      <c r="C100" s="28" t="s">
        <v>261</v>
      </c>
      <c r="D100" s="26">
        <v>60</v>
      </c>
      <c r="E100" s="29">
        <f>D100*0.4</f>
        <v>24</v>
      </c>
      <c r="F100" s="30">
        <v>75.2</v>
      </c>
      <c r="G100" s="29">
        <f>F100*0.6</f>
        <v>45.12</v>
      </c>
      <c r="H100" s="29">
        <f>E100+G100</f>
        <v>69.12</v>
      </c>
    </row>
    <row r="101" spans="1:8" ht="15" customHeight="1">
      <c r="A101" s="34">
        <v>98</v>
      </c>
      <c r="B101" s="35">
        <v>2022417</v>
      </c>
      <c r="C101" s="35" t="s">
        <v>267</v>
      </c>
      <c r="D101" s="35">
        <v>74</v>
      </c>
      <c r="E101" s="36">
        <v>29.6</v>
      </c>
      <c r="F101" s="37">
        <v>90.78</v>
      </c>
      <c r="G101" s="36">
        <v>54.467999999999996</v>
      </c>
      <c r="H101" s="36">
        <v>84.068</v>
      </c>
    </row>
    <row r="102" spans="1:8" ht="15" customHeight="1">
      <c r="A102" s="26">
        <v>99</v>
      </c>
      <c r="B102" s="33">
        <v>2022404</v>
      </c>
      <c r="C102" s="33" t="s">
        <v>267</v>
      </c>
      <c r="D102" s="33">
        <v>71</v>
      </c>
      <c r="E102" s="29">
        <v>28.4</v>
      </c>
      <c r="F102" s="30">
        <v>88.04</v>
      </c>
      <c r="G102" s="29">
        <v>52.824000000000005</v>
      </c>
      <c r="H102" s="29">
        <v>81.224</v>
      </c>
    </row>
    <row r="103" spans="1:8" ht="15" customHeight="1">
      <c r="A103" s="21">
        <v>100</v>
      </c>
      <c r="B103" s="38">
        <v>2022386</v>
      </c>
      <c r="C103" s="38" t="s">
        <v>267</v>
      </c>
      <c r="D103" s="38">
        <v>71</v>
      </c>
      <c r="E103" s="24">
        <v>28.4</v>
      </c>
      <c r="F103" s="25">
        <v>84.88</v>
      </c>
      <c r="G103" s="24">
        <v>50.928</v>
      </c>
      <c r="H103" s="24">
        <v>79.328</v>
      </c>
    </row>
    <row r="104" spans="1:8" ht="15" customHeight="1">
      <c r="A104" s="26">
        <v>101</v>
      </c>
      <c r="B104" s="27">
        <v>2022539</v>
      </c>
      <c r="C104" s="28" t="s">
        <v>274</v>
      </c>
      <c r="D104" s="26">
        <v>64</v>
      </c>
      <c r="E104" s="29">
        <f>D104*0.4</f>
        <v>25.6</v>
      </c>
      <c r="F104" s="32">
        <v>89.52</v>
      </c>
      <c r="G104" s="29">
        <f>F104*0.6</f>
        <v>53.711999999999996</v>
      </c>
      <c r="H104" s="29">
        <f>E104+G104</f>
        <v>79.312</v>
      </c>
    </row>
    <row r="105" spans="1:8" ht="15" customHeight="1">
      <c r="A105" s="26">
        <v>102</v>
      </c>
      <c r="B105" s="27">
        <v>2022528</v>
      </c>
      <c r="C105" s="28" t="s">
        <v>274</v>
      </c>
      <c r="D105" s="26">
        <v>49</v>
      </c>
      <c r="E105" s="29">
        <f>D105*0.4</f>
        <v>19.6</v>
      </c>
      <c r="F105" s="30">
        <v>88.58</v>
      </c>
      <c r="G105" s="29">
        <f>F105*0.6</f>
        <v>53.147999999999996</v>
      </c>
      <c r="H105" s="29">
        <f>E105+G105</f>
        <v>72.74799999999999</v>
      </c>
    </row>
    <row r="106" spans="1:8" ht="15" customHeight="1">
      <c r="A106" s="26">
        <v>103</v>
      </c>
      <c r="B106" s="33">
        <v>2022291</v>
      </c>
      <c r="C106" s="33" t="s">
        <v>279</v>
      </c>
      <c r="D106" s="33">
        <v>80</v>
      </c>
      <c r="E106" s="29">
        <v>32</v>
      </c>
      <c r="F106" s="30">
        <v>87.42</v>
      </c>
      <c r="G106" s="29">
        <v>52.452</v>
      </c>
      <c r="H106" s="29">
        <v>84.452</v>
      </c>
    </row>
    <row r="107" spans="1:8" ht="15" customHeight="1">
      <c r="A107" s="26">
        <v>104</v>
      </c>
      <c r="B107" s="33">
        <v>2022258</v>
      </c>
      <c r="C107" s="33" t="s">
        <v>279</v>
      </c>
      <c r="D107" s="33">
        <v>80</v>
      </c>
      <c r="E107" s="29">
        <v>32</v>
      </c>
      <c r="F107" s="29">
        <v>87.4</v>
      </c>
      <c r="G107" s="29">
        <v>52.44</v>
      </c>
      <c r="H107" s="29">
        <v>84.44</v>
      </c>
    </row>
    <row r="108" spans="1:8" ht="15" customHeight="1">
      <c r="A108" s="26">
        <v>105</v>
      </c>
      <c r="B108" s="33">
        <v>2022247</v>
      </c>
      <c r="C108" s="33" t="s">
        <v>279</v>
      </c>
      <c r="D108" s="33">
        <v>77</v>
      </c>
      <c r="E108" s="29">
        <v>30.8</v>
      </c>
      <c r="F108" s="30">
        <v>87.2</v>
      </c>
      <c r="G108" s="29">
        <v>52.32</v>
      </c>
      <c r="H108" s="29">
        <v>83.12</v>
      </c>
    </row>
    <row r="109" spans="1:8" ht="15" customHeight="1">
      <c r="A109" s="26">
        <v>106</v>
      </c>
      <c r="B109" s="33">
        <v>2022290</v>
      </c>
      <c r="C109" s="33" t="s">
        <v>279</v>
      </c>
      <c r="D109" s="33">
        <v>77</v>
      </c>
      <c r="E109" s="29">
        <v>30.8</v>
      </c>
      <c r="F109" s="30">
        <v>85.96</v>
      </c>
      <c r="G109" s="29">
        <v>51.576</v>
      </c>
      <c r="H109" s="29">
        <v>82.376</v>
      </c>
    </row>
    <row r="110" spans="1:8" ht="15" customHeight="1">
      <c r="A110" s="26">
        <v>107</v>
      </c>
      <c r="B110" s="33">
        <v>2022332</v>
      </c>
      <c r="C110" s="33" t="s">
        <v>279</v>
      </c>
      <c r="D110" s="33">
        <v>76</v>
      </c>
      <c r="E110" s="29">
        <v>30.4</v>
      </c>
      <c r="F110" s="30">
        <v>85.56</v>
      </c>
      <c r="G110" s="29">
        <v>51.336</v>
      </c>
      <c r="H110" s="29">
        <v>81.736</v>
      </c>
    </row>
    <row r="111" spans="1:8" ht="15" customHeight="1">
      <c r="A111" s="26">
        <v>108</v>
      </c>
      <c r="B111" s="33">
        <v>2022330</v>
      </c>
      <c r="C111" s="33" t="s">
        <v>279</v>
      </c>
      <c r="D111" s="33">
        <v>77</v>
      </c>
      <c r="E111" s="29">
        <v>30.8</v>
      </c>
      <c r="F111" s="30">
        <v>84.76</v>
      </c>
      <c r="G111" s="29">
        <v>50.856</v>
      </c>
      <c r="H111" s="29">
        <v>81.656</v>
      </c>
    </row>
    <row r="112" spans="1:8" ht="15" customHeight="1">
      <c r="A112" s="26">
        <v>109</v>
      </c>
      <c r="B112" s="33">
        <v>2022276</v>
      </c>
      <c r="C112" s="33" t="s">
        <v>279</v>
      </c>
      <c r="D112" s="33">
        <v>75.5</v>
      </c>
      <c r="E112" s="29">
        <v>30.2</v>
      </c>
      <c r="F112" s="30">
        <v>84.4</v>
      </c>
      <c r="G112" s="29">
        <v>50.64</v>
      </c>
      <c r="H112" s="29">
        <v>80.84</v>
      </c>
    </row>
    <row r="113" spans="1:8" ht="15" customHeight="1">
      <c r="A113" s="26">
        <v>110</v>
      </c>
      <c r="B113" s="33">
        <v>2022307</v>
      </c>
      <c r="C113" s="33" t="s">
        <v>279</v>
      </c>
      <c r="D113" s="33">
        <v>72.5</v>
      </c>
      <c r="E113" s="29">
        <v>29</v>
      </c>
      <c r="F113" s="30">
        <v>84.06</v>
      </c>
      <c r="G113" s="29">
        <v>50.436</v>
      </c>
      <c r="H113" s="29">
        <v>79.436</v>
      </c>
    </row>
    <row r="114" spans="1:8" ht="15" customHeight="1">
      <c r="A114" s="34">
        <v>111</v>
      </c>
      <c r="B114" s="39">
        <v>2022098</v>
      </c>
      <c r="C114" s="40" t="s">
        <v>297</v>
      </c>
      <c r="D114" s="34">
        <v>67</v>
      </c>
      <c r="E114" s="36">
        <f aca="true" t="shared" si="12" ref="E114:E121">D114*0.4</f>
        <v>26.8</v>
      </c>
      <c r="F114" s="37">
        <v>81.7</v>
      </c>
      <c r="G114" s="36">
        <f aca="true" t="shared" si="13" ref="G114:G121">F114*0.6</f>
        <v>49.02</v>
      </c>
      <c r="H114" s="36">
        <f aca="true" t="shared" si="14" ref="H114:H121">E114+G114</f>
        <v>75.82000000000001</v>
      </c>
    </row>
    <row r="115" spans="1:8" ht="15" customHeight="1">
      <c r="A115" s="26">
        <v>112</v>
      </c>
      <c r="B115" s="27">
        <v>2022210</v>
      </c>
      <c r="C115" s="28" t="s">
        <v>297</v>
      </c>
      <c r="D115" s="26">
        <v>64</v>
      </c>
      <c r="E115" s="29">
        <f t="shared" si="12"/>
        <v>25.6</v>
      </c>
      <c r="F115" s="30">
        <v>77.14</v>
      </c>
      <c r="G115" s="29">
        <f t="shared" si="13"/>
        <v>46.284</v>
      </c>
      <c r="H115" s="29">
        <f t="shared" si="14"/>
        <v>71.884</v>
      </c>
    </row>
    <row r="116" spans="1:8" ht="15" customHeight="1">
      <c r="A116" s="21">
        <v>113</v>
      </c>
      <c r="B116" s="22">
        <v>2022027</v>
      </c>
      <c r="C116" s="23" t="s">
        <v>297</v>
      </c>
      <c r="D116" s="21">
        <v>64</v>
      </c>
      <c r="E116" s="24">
        <f t="shared" si="12"/>
        <v>25.6</v>
      </c>
      <c r="F116" s="25">
        <v>74.34</v>
      </c>
      <c r="G116" s="24">
        <f t="shared" si="13"/>
        <v>44.604</v>
      </c>
      <c r="H116" s="24">
        <f t="shared" si="14"/>
        <v>70.20400000000001</v>
      </c>
    </row>
    <row r="117" spans="1:8" ht="15" customHeight="1">
      <c r="A117" s="26">
        <v>114</v>
      </c>
      <c r="B117" s="27">
        <v>2022096</v>
      </c>
      <c r="C117" s="28" t="s">
        <v>297</v>
      </c>
      <c r="D117" s="26">
        <v>68</v>
      </c>
      <c r="E117" s="29">
        <f t="shared" si="12"/>
        <v>27.200000000000003</v>
      </c>
      <c r="F117" s="30">
        <v>70.58</v>
      </c>
      <c r="G117" s="29">
        <f t="shared" si="13"/>
        <v>42.348</v>
      </c>
      <c r="H117" s="29">
        <f t="shared" si="14"/>
        <v>69.548</v>
      </c>
    </row>
    <row r="118" spans="1:8" ht="15" customHeight="1">
      <c r="A118" s="26">
        <v>115</v>
      </c>
      <c r="B118" s="27">
        <v>2022638</v>
      </c>
      <c r="C118" s="28" t="s">
        <v>307</v>
      </c>
      <c r="D118" s="26">
        <v>65</v>
      </c>
      <c r="E118" s="29">
        <f t="shared" si="12"/>
        <v>26</v>
      </c>
      <c r="F118" s="32">
        <v>89.08</v>
      </c>
      <c r="G118" s="29">
        <f t="shared" si="13"/>
        <v>53.448</v>
      </c>
      <c r="H118" s="29">
        <f t="shared" si="14"/>
        <v>79.44800000000001</v>
      </c>
    </row>
    <row r="119" spans="1:8" ht="15" customHeight="1">
      <c r="A119" s="26">
        <v>116</v>
      </c>
      <c r="B119" s="27">
        <v>2022636</v>
      </c>
      <c r="C119" s="28" t="s">
        <v>307</v>
      </c>
      <c r="D119" s="26">
        <v>61</v>
      </c>
      <c r="E119" s="29">
        <f t="shared" si="12"/>
        <v>24.400000000000002</v>
      </c>
      <c r="F119" s="32">
        <v>88</v>
      </c>
      <c r="G119" s="29">
        <f t="shared" si="13"/>
        <v>52.8</v>
      </c>
      <c r="H119" s="29">
        <f t="shared" si="14"/>
        <v>77.2</v>
      </c>
    </row>
    <row r="120" spans="1:8" ht="15" customHeight="1">
      <c r="A120" s="26">
        <v>117</v>
      </c>
      <c r="B120" s="27">
        <v>2022715</v>
      </c>
      <c r="C120" s="28" t="s">
        <v>313</v>
      </c>
      <c r="D120" s="26">
        <v>87</v>
      </c>
      <c r="E120" s="29">
        <f t="shared" si="12"/>
        <v>34.800000000000004</v>
      </c>
      <c r="F120" s="30">
        <v>90.34</v>
      </c>
      <c r="G120" s="29">
        <f t="shared" si="13"/>
        <v>54.204</v>
      </c>
      <c r="H120" s="29">
        <f t="shared" si="14"/>
        <v>89.004</v>
      </c>
    </row>
    <row r="121" spans="1:8" ht="15" customHeight="1">
      <c r="A121" s="26">
        <v>118</v>
      </c>
      <c r="B121" s="27">
        <v>2022706</v>
      </c>
      <c r="C121" s="28" t="s">
        <v>313</v>
      </c>
      <c r="D121" s="26">
        <v>78</v>
      </c>
      <c r="E121" s="29">
        <f t="shared" si="12"/>
        <v>31.200000000000003</v>
      </c>
      <c r="F121" s="30">
        <v>84.6</v>
      </c>
      <c r="G121" s="29">
        <f t="shared" si="13"/>
        <v>50.76</v>
      </c>
      <c r="H121" s="29">
        <f t="shared" si="14"/>
        <v>81.96000000000001</v>
      </c>
    </row>
    <row r="122" spans="1:8" ht="15" customHeight="1">
      <c r="A122" s="26">
        <v>119</v>
      </c>
      <c r="B122" s="33">
        <v>2022698</v>
      </c>
      <c r="C122" s="33" t="s">
        <v>318</v>
      </c>
      <c r="D122" s="33">
        <v>62</v>
      </c>
      <c r="E122" s="29">
        <v>24.8</v>
      </c>
      <c r="F122" s="30">
        <v>86.76</v>
      </c>
      <c r="G122" s="29">
        <v>52.056000000000004</v>
      </c>
      <c r="H122" s="29">
        <v>76.85600000000001</v>
      </c>
    </row>
    <row r="123" spans="1:8" ht="15" customHeight="1">
      <c r="A123" s="26">
        <v>120</v>
      </c>
      <c r="B123" s="33">
        <v>2022700</v>
      </c>
      <c r="C123" s="33" t="s">
        <v>318</v>
      </c>
      <c r="D123" s="33">
        <v>57</v>
      </c>
      <c r="E123" s="29">
        <v>22.8</v>
      </c>
      <c r="F123" s="30">
        <v>76.42</v>
      </c>
      <c r="G123" s="29">
        <v>45.852</v>
      </c>
      <c r="H123" s="31">
        <v>68.652</v>
      </c>
    </row>
    <row r="124" spans="1:8" ht="15" customHeight="1">
      <c r="A124" s="26">
        <v>121</v>
      </c>
      <c r="B124" s="33">
        <v>2022702</v>
      </c>
      <c r="C124" s="33" t="s">
        <v>318</v>
      </c>
      <c r="D124" s="33">
        <v>54.5</v>
      </c>
      <c r="E124" s="29">
        <v>21.8</v>
      </c>
      <c r="F124" s="30">
        <v>77.18</v>
      </c>
      <c r="G124" s="29">
        <v>46.308</v>
      </c>
      <c r="H124" s="29">
        <v>68.108</v>
      </c>
    </row>
    <row r="125" spans="1:8" s="1" customFormat="1" ht="15" customHeight="1">
      <c r="A125" s="41">
        <v>122</v>
      </c>
      <c r="B125" s="42">
        <v>2022726</v>
      </c>
      <c r="C125" s="42" t="s">
        <v>325</v>
      </c>
      <c r="D125" s="42">
        <v>87</v>
      </c>
      <c r="E125" s="43">
        <v>34.800000000000004</v>
      </c>
      <c r="F125" s="44">
        <v>86.98</v>
      </c>
      <c r="G125" s="43">
        <v>52.188</v>
      </c>
      <c r="H125" s="43">
        <v>86.988</v>
      </c>
    </row>
    <row r="126" spans="1:8" ht="15" customHeight="1">
      <c r="A126" s="34">
        <v>123</v>
      </c>
      <c r="B126" s="35">
        <v>2022728</v>
      </c>
      <c r="C126" s="35" t="s">
        <v>325</v>
      </c>
      <c r="D126" s="35">
        <v>69</v>
      </c>
      <c r="E126" s="36">
        <v>27.6</v>
      </c>
      <c r="F126" s="37">
        <v>91.16</v>
      </c>
      <c r="G126" s="36">
        <v>54.696</v>
      </c>
      <c r="H126" s="36">
        <v>82.29599999999999</v>
      </c>
    </row>
    <row r="127" spans="1:8" s="1" customFormat="1" ht="15" customHeight="1">
      <c r="A127" s="41">
        <v>124</v>
      </c>
      <c r="B127" s="42">
        <v>2022731</v>
      </c>
      <c r="C127" s="42" t="s">
        <v>325</v>
      </c>
      <c r="D127" s="42">
        <v>64</v>
      </c>
      <c r="E127" s="43">
        <v>25.6</v>
      </c>
      <c r="F127" s="44">
        <v>88.68</v>
      </c>
      <c r="G127" s="43">
        <v>53.208000000000006</v>
      </c>
      <c r="H127" s="43">
        <v>78.808</v>
      </c>
    </row>
    <row r="128" spans="1:8" s="1" customFormat="1" ht="15" customHeight="1">
      <c r="A128" s="41">
        <v>125</v>
      </c>
      <c r="B128" s="42">
        <v>2022724</v>
      </c>
      <c r="C128" s="42" t="s">
        <v>325</v>
      </c>
      <c r="D128" s="42">
        <v>64</v>
      </c>
      <c r="E128" s="43">
        <v>25.6</v>
      </c>
      <c r="F128" s="44">
        <v>86.02</v>
      </c>
      <c r="G128" s="43">
        <v>51.611999999999995</v>
      </c>
      <c r="H128" s="43">
        <v>77.21199999999999</v>
      </c>
    </row>
    <row r="129" spans="1:8" ht="15" customHeight="1">
      <c r="A129" s="21">
        <v>126</v>
      </c>
      <c r="B129" s="38">
        <v>2022727</v>
      </c>
      <c r="C129" s="38" t="s">
        <v>325</v>
      </c>
      <c r="D129" s="38">
        <v>60</v>
      </c>
      <c r="E129" s="24">
        <v>24</v>
      </c>
      <c r="F129" s="25">
        <v>87.06</v>
      </c>
      <c r="G129" s="24">
        <v>52.236</v>
      </c>
      <c r="H129" s="24">
        <v>76.23599999999999</v>
      </c>
    </row>
    <row r="130" spans="1:8" ht="15" customHeight="1">
      <c r="A130" s="26">
        <v>127</v>
      </c>
      <c r="B130" s="27">
        <v>2022650</v>
      </c>
      <c r="C130" s="28" t="s">
        <v>336</v>
      </c>
      <c r="D130" s="26">
        <v>67</v>
      </c>
      <c r="E130" s="29">
        <f aca="true" t="shared" si="15" ref="E130:E142">D130*0.4</f>
        <v>26.8</v>
      </c>
      <c r="F130" s="32">
        <v>89.92</v>
      </c>
      <c r="G130" s="29">
        <f aca="true" t="shared" si="16" ref="G130:G142">F130*0.6</f>
        <v>53.952</v>
      </c>
      <c r="H130" s="29">
        <f aca="true" t="shared" si="17" ref="H130:H142">E130+G130</f>
        <v>80.752</v>
      </c>
    </row>
    <row r="131" spans="1:8" ht="15" customHeight="1">
      <c r="A131" s="26">
        <v>128</v>
      </c>
      <c r="B131" s="27">
        <v>2022660</v>
      </c>
      <c r="C131" s="28" t="s">
        <v>336</v>
      </c>
      <c r="D131" s="26">
        <v>58</v>
      </c>
      <c r="E131" s="29">
        <f t="shared" si="15"/>
        <v>23.200000000000003</v>
      </c>
      <c r="F131" s="32">
        <v>89.52</v>
      </c>
      <c r="G131" s="29">
        <f t="shared" si="16"/>
        <v>53.711999999999996</v>
      </c>
      <c r="H131" s="29">
        <f t="shared" si="17"/>
        <v>76.912</v>
      </c>
    </row>
    <row r="132" spans="1:8" ht="15" customHeight="1">
      <c r="A132" s="26">
        <v>129</v>
      </c>
      <c r="B132" s="33">
        <v>2022594</v>
      </c>
      <c r="C132" s="33" t="s">
        <v>342</v>
      </c>
      <c r="D132" s="33">
        <v>80</v>
      </c>
      <c r="E132" s="29">
        <f t="shared" si="15"/>
        <v>32</v>
      </c>
      <c r="F132" s="30">
        <v>87.56</v>
      </c>
      <c r="G132" s="29">
        <f t="shared" si="16"/>
        <v>52.536</v>
      </c>
      <c r="H132" s="29">
        <f t="shared" si="17"/>
        <v>84.536</v>
      </c>
    </row>
    <row r="133" spans="1:8" ht="15" customHeight="1">
      <c r="A133" s="26">
        <v>130</v>
      </c>
      <c r="B133" s="33">
        <v>2022600</v>
      </c>
      <c r="C133" s="33" t="s">
        <v>342</v>
      </c>
      <c r="D133" s="33">
        <v>86</v>
      </c>
      <c r="E133" s="29">
        <f t="shared" si="15"/>
        <v>34.4</v>
      </c>
      <c r="F133" s="30">
        <v>80.38</v>
      </c>
      <c r="G133" s="29">
        <f t="shared" si="16"/>
        <v>48.227999999999994</v>
      </c>
      <c r="H133" s="29">
        <f t="shared" si="17"/>
        <v>82.62799999999999</v>
      </c>
    </row>
    <row r="134" spans="1:8" ht="15" customHeight="1">
      <c r="A134" s="26">
        <v>131</v>
      </c>
      <c r="B134" s="33">
        <v>2022590</v>
      </c>
      <c r="C134" s="33" t="s">
        <v>342</v>
      </c>
      <c r="D134" s="33">
        <v>78</v>
      </c>
      <c r="E134" s="29">
        <f t="shared" si="15"/>
        <v>31.200000000000003</v>
      </c>
      <c r="F134" s="30">
        <v>85.34</v>
      </c>
      <c r="G134" s="29">
        <f t="shared" si="16"/>
        <v>51.204</v>
      </c>
      <c r="H134" s="29">
        <f t="shared" si="17"/>
        <v>82.404</v>
      </c>
    </row>
    <row r="135" spans="1:8" ht="15" customHeight="1">
      <c r="A135" s="26">
        <v>132</v>
      </c>
      <c r="B135" s="33">
        <v>2022582</v>
      </c>
      <c r="C135" s="33" t="s">
        <v>342</v>
      </c>
      <c r="D135" s="33">
        <v>81</v>
      </c>
      <c r="E135" s="29">
        <f t="shared" si="15"/>
        <v>32.4</v>
      </c>
      <c r="F135" s="30">
        <v>83.06</v>
      </c>
      <c r="G135" s="29">
        <f t="shared" si="16"/>
        <v>49.836</v>
      </c>
      <c r="H135" s="29">
        <f t="shared" si="17"/>
        <v>82.23599999999999</v>
      </c>
    </row>
    <row r="136" spans="1:8" ht="15" customHeight="1">
      <c r="A136" s="26">
        <v>133</v>
      </c>
      <c r="B136" s="33">
        <v>2022618</v>
      </c>
      <c r="C136" s="33" t="s">
        <v>342</v>
      </c>
      <c r="D136" s="33">
        <v>79</v>
      </c>
      <c r="E136" s="29">
        <f t="shared" si="15"/>
        <v>31.6</v>
      </c>
      <c r="F136" s="30">
        <v>83.42</v>
      </c>
      <c r="G136" s="29">
        <f t="shared" si="16"/>
        <v>50.052</v>
      </c>
      <c r="H136" s="29">
        <f t="shared" si="17"/>
        <v>81.652</v>
      </c>
    </row>
    <row r="137" spans="1:8" ht="15" customHeight="1">
      <c r="A137" s="26">
        <v>134</v>
      </c>
      <c r="B137" s="33">
        <v>2022573</v>
      </c>
      <c r="C137" s="33" t="s">
        <v>342</v>
      </c>
      <c r="D137" s="33">
        <v>82</v>
      </c>
      <c r="E137" s="29">
        <f t="shared" si="15"/>
        <v>32.800000000000004</v>
      </c>
      <c r="F137" s="30">
        <v>81.16</v>
      </c>
      <c r="G137" s="29">
        <f t="shared" si="16"/>
        <v>48.696</v>
      </c>
      <c r="H137" s="29">
        <f t="shared" si="17"/>
        <v>81.49600000000001</v>
      </c>
    </row>
    <row r="138" spans="1:8" ht="15" customHeight="1">
      <c r="A138" s="26">
        <v>135</v>
      </c>
      <c r="B138" s="33">
        <v>2022581</v>
      </c>
      <c r="C138" s="33" t="s">
        <v>342</v>
      </c>
      <c r="D138" s="33">
        <v>82</v>
      </c>
      <c r="E138" s="29">
        <f t="shared" si="15"/>
        <v>32.800000000000004</v>
      </c>
      <c r="F138" s="30">
        <v>80.92</v>
      </c>
      <c r="G138" s="29">
        <f t="shared" si="16"/>
        <v>48.552</v>
      </c>
      <c r="H138" s="29">
        <f t="shared" si="17"/>
        <v>81.352</v>
      </c>
    </row>
    <row r="139" spans="1:8" ht="15" customHeight="1">
      <c r="A139" s="26">
        <v>136</v>
      </c>
      <c r="B139" s="33">
        <v>2022591</v>
      </c>
      <c r="C139" s="33" t="s">
        <v>342</v>
      </c>
      <c r="D139" s="33">
        <v>79</v>
      </c>
      <c r="E139" s="29">
        <f t="shared" si="15"/>
        <v>31.6</v>
      </c>
      <c r="F139" s="30">
        <v>82.6</v>
      </c>
      <c r="G139" s="29">
        <f t="shared" si="16"/>
        <v>49.559999999999995</v>
      </c>
      <c r="H139" s="29">
        <f t="shared" si="17"/>
        <v>81.16</v>
      </c>
    </row>
    <row r="140" spans="1:8" ht="15" customHeight="1">
      <c r="A140" s="26">
        <v>137</v>
      </c>
      <c r="B140" s="33">
        <v>2022606</v>
      </c>
      <c r="C140" s="33" t="s">
        <v>342</v>
      </c>
      <c r="D140" s="33">
        <v>80</v>
      </c>
      <c r="E140" s="29">
        <f t="shared" si="15"/>
        <v>32</v>
      </c>
      <c r="F140" s="30">
        <v>78.98</v>
      </c>
      <c r="G140" s="29">
        <f t="shared" si="16"/>
        <v>47.388</v>
      </c>
      <c r="H140" s="29">
        <f t="shared" si="17"/>
        <v>79.388</v>
      </c>
    </row>
    <row r="141" spans="1:8" ht="15" customHeight="1">
      <c r="A141" s="26">
        <v>138</v>
      </c>
      <c r="B141" s="33">
        <v>2022626</v>
      </c>
      <c r="C141" s="33" t="s">
        <v>342</v>
      </c>
      <c r="D141" s="33">
        <v>78</v>
      </c>
      <c r="E141" s="29">
        <f t="shared" si="15"/>
        <v>31.200000000000003</v>
      </c>
      <c r="F141" s="30">
        <v>80.18</v>
      </c>
      <c r="G141" s="29">
        <f t="shared" si="16"/>
        <v>48.108000000000004</v>
      </c>
      <c r="H141" s="29">
        <f t="shared" si="17"/>
        <v>79.308</v>
      </c>
    </row>
    <row r="142" spans="1:8" ht="15" customHeight="1">
      <c r="A142" s="26">
        <v>139</v>
      </c>
      <c r="B142" s="33">
        <v>2022612</v>
      </c>
      <c r="C142" s="33" t="s">
        <v>342</v>
      </c>
      <c r="D142" s="33">
        <v>78</v>
      </c>
      <c r="E142" s="29">
        <f t="shared" si="15"/>
        <v>31.200000000000003</v>
      </c>
      <c r="F142" s="30">
        <v>76.08</v>
      </c>
      <c r="G142" s="29">
        <f t="shared" si="16"/>
        <v>45.647999999999996</v>
      </c>
      <c r="H142" s="29">
        <f t="shared" si="17"/>
        <v>76.848</v>
      </c>
    </row>
    <row r="143" spans="1:8" ht="15" customHeight="1">
      <c r="A143" s="26">
        <v>140</v>
      </c>
      <c r="B143" s="33">
        <v>2022554</v>
      </c>
      <c r="C143" s="33" t="s">
        <v>365</v>
      </c>
      <c r="D143" s="33">
        <v>69</v>
      </c>
      <c r="E143" s="29">
        <v>27.6</v>
      </c>
      <c r="F143" s="30">
        <v>82.08</v>
      </c>
      <c r="G143" s="29">
        <v>49.248</v>
      </c>
      <c r="H143" s="29">
        <v>76.848</v>
      </c>
    </row>
    <row r="144" spans="1:8" ht="15" customHeight="1">
      <c r="A144" s="26">
        <v>141</v>
      </c>
      <c r="B144" s="33">
        <v>2022548</v>
      </c>
      <c r="C144" s="33" t="s">
        <v>365</v>
      </c>
      <c r="D144" s="33">
        <v>66.5</v>
      </c>
      <c r="E144" s="29">
        <v>26.6</v>
      </c>
      <c r="F144" s="30">
        <v>81.5</v>
      </c>
      <c r="G144" s="29">
        <v>48.9</v>
      </c>
      <c r="H144" s="29">
        <v>75.5</v>
      </c>
    </row>
    <row r="145" spans="1:8" ht="15" customHeight="1">
      <c r="A145" s="26">
        <v>142</v>
      </c>
      <c r="B145" s="33">
        <v>2022563</v>
      </c>
      <c r="C145" s="33" t="s">
        <v>365</v>
      </c>
      <c r="D145" s="33">
        <v>65</v>
      </c>
      <c r="E145" s="29">
        <v>26</v>
      </c>
      <c r="F145" s="30">
        <v>78.46</v>
      </c>
      <c r="G145" s="29">
        <v>47.07599999999999</v>
      </c>
      <c r="H145" s="29">
        <v>73.076</v>
      </c>
    </row>
    <row r="146" spans="1:8" ht="15" customHeight="1">
      <c r="A146" s="26">
        <v>143</v>
      </c>
      <c r="B146" s="33">
        <v>2022722</v>
      </c>
      <c r="C146" s="33" t="s">
        <v>372</v>
      </c>
      <c r="D146" s="33">
        <v>79</v>
      </c>
      <c r="E146" s="29">
        <v>31.6</v>
      </c>
      <c r="F146" s="30">
        <v>80.28</v>
      </c>
      <c r="G146" s="29">
        <v>48.168</v>
      </c>
      <c r="H146" s="29">
        <v>79.768</v>
      </c>
    </row>
    <row r="147" spans="1:8" ht="15" customHeight="1">
      <c r="A147" s="26">
        <v>144</v>
      </c>
      <c r="B147" s="33">
        <v>2022718</v>
      </c>
      <c r="C147" s="33" t="s">
        <v>372</v>
      </c>
      <c r="D147" s="33">
        <v>82</v>
      </c>
      <c r="E147" s="29">
        <v>32.800000000000004</v>
      </c>
      <c r="F147" s="30">
        <v>76.88</v>
      </c>
      <c r="G147" s="29">
        <v>46.12799999999999</v>
      </c>
      <c r="H147" s="29">
        <v>78.928</v>
      </c>
    </row>
    <row r="148" spans="1:8" ht="15" customHeight="1">
      <c r="A148" s="26">
        <v>145</v>
      </c>
      <c r="B148" s="33">
        <v>2022717</v>
      </c>
      <c r="C148" s="33" t="s">
        <v>372</v>
      </c>
      <c r="D148" s="33">
        <v>81</v>
      </c>
      <c r="E148" s="29">
        <v>32.4</v>
      </c>
      <c r="F148" s="30">
        <v>77.14</v>
      </c>
      <c r="G148" s="29">
        <v>46.284</v>
      </c>
      <c r="H148" s="29">
        <v>78.684</v>
      </c>
    </row>
    <row r="149" spans="1:8" ht="15" customHeight="1">
      <c r="A149" s="26">
        <v>146</v>
      </c>
      <c r="B149" s="33">
        <v>2022456</v>
      </c>
      <c r="C149" s="33" t="s">
        <v>379</v>
      </c>
      <c r="D149" s="33">
        <v>75</v>
      </c>
      <c r="E149" s="29">
        <v>30</v>
      </c>
      <c r="F149" s="30">
        <v>84.68</v>
      </c>
      <c r="G149" s="29">
        <v>50.808</v>
      </c>
      <c r="H149" s="29">
        <v>80.80799999999999</v>
      </c>
    </row>
    <row r="150" spans="1:8" ht="15" customHeight="1">
      <c r="A150" s="26">
        <v>147</v>
      </c>
      <c r="B150" s="33">
        <v>2022405</v>
      </c>
      <c r="C150" s="33" t="s">
        <v>379</v>
      </c>
      <c r="D150" s="33">
        <v>67</v>
      </c>
      <c r="E150" s="29">
        <v>26.8</v>
      </c>
      <c r="F150" s="30">
        <v>85</v>
      </c>
      <c r="G150" s="29">
        <v>51</v>
      </c>
      <c r="H150" s="29">
        <v>77.8</v>
      </c>
    </row>
    <row r="151" spans="1:8" ht="15" customHeight="1">
      <c r="A151" s="26">
        <v>148</v>
      </c>
      <c r="B151" s="33">
        <v>2022299</v>
      </c>
      <c r="C151" s="33" t="s">
        <v>384</v>
      </c>
      <c r="D151" s="33">
        <v>79.5</v>
      </c>
      <c r="E151" s="29">
        <v>31.8</v>
      </c>
      <c r="F151" s="30">
        <v>86.52</v>
      </c>
      <c r="G151" s="29">
        <v>51.912</v>
      </c>
      <c r="H151" s="29">
        <v>83.712</v>
      </c>
    </row>
    <row r="152" spans="1:8" ht="15" customHeight="1">
      <c r="A152" s="26">
        <v>149</v>
      </c>
      <c r="B152" s="33">
        <v>2022298</v>
      </c>
      <c r="C152" s="33" t="s">
        <v>384</v>
      </c>
      <c r="D152" s="33">
        <v>75</v>
      </c>
      <c r="E152" s="29">
        <v>30</v>
      </c>
      <c r="F152" s="30">
        <v>86.24</v>
      </c>
      <c r="G152" s="29">
        <v>51.744</v>
      </c>
      <c r="H152" s="29">
        <v>81.744</v>
      </c>
    </row>
    <row r="153" spans="1:8" ht="15" customHeight="1">
      <c r="A153" s="26">
        <v>150</v>
      </c>
      <c r="B153" s="33">
        <v>2022355</v>
      </c>
      <c r="C153" s="33" t="s">
        <v>384</v>
      </c>
      <c r="D153" s="33">
        <v>73.5</v>
      </c>
      <c r="E153" s="29">
        <v>29.4</v>
      </c>
      <c r="F153" s="30">
        <v>83.14</v>
      </c>
      <c r="G153" s="29">
        <v>49.884</v>
      </c>
      <c r="H153" s="29">
        <v>79.284</v>
      </c>
    </row>
    <row r="154" spans="1:8" ht="15" customHeight="1">
      <c r="A154" s="26">
        <v>151</v>
      </c>
      <c r="B154" s="33">
        <v>2022240</v>
      </c>
      <c r="C154" s="33" t="s">
        <v>384</v>
      </c>
      <c r="D154" s="33">
        <v>72</v>
      </c>
      <c r="E154" s="29">
        <v>28.8</v>
      </c>
      <c r="F154" s="30">
        <v>83.42</v>
      </c>
      <c r="G154" s="29">
        <v>50.052</v>
      </c>
      <c r="H154" s="29">
        <v>78.852</v>
      </c>
    </row>
    <row r="155" spans="1:8" ht="15" customHeight="1">
      <c r="A155" s="26">
        <v>152</v>
      </c>
      <c r="B155" s="33">
        <v>2022805</v>
      </c>
      <c r="C155" s="33" t="s">
        <v>395</v>
      </c>
      <c r="D155" s="33">
        <v>82.5</v>
      </c>
      <c r="E155" s="29">
        <f aca="true" t="shared" si="18" ref="E155:E162">D155*0.4</f>
        <v>33</v>
      </c>
      <c r="F155" s="30">
        <v>88.08</v>
      </c>
      <c r="G155" s="29">
        <f aca="true" t="shared" si="19" ref="G155:G162">F155*0.6</f>
        <v>52.848</v>
      </c>
      <c r="H155" s="29">
        <f aca="true" t="shared" si="20" ref="H155:H162">E155+G155</f>
        <v>85.848</v>
      </c>
    </row>
    <row r="156" spans="1:8" ht="15" customHeight="1">
      <c r="A156" s="26">
        <v>153</v>
      </c>
      <c r="B156" s="33">
        <v>2022812</v>
      </c>
      <c r="C156" s="33" t="s">
        <v>395</v>
      </c>
      <c r="D156" s="33">
        <v>75.5</v>
      </c>
      <c r="E156" s="29">
        <f t="shared" si="18"/>
        <v>30.200000000000003</v>
      </c>
      <c r="F156" s="30">
        <v>88.2</v>
      </c>
      <c r="G156" s="29">
        <f t="shared" si="19"/>
        <v>52.92</v>
      </c>
      <c r="H156" s="29">
        <f t="shared" si="20"/>
        <v>83.12</v>
      </c>
    </row>
    <row r="157" spans="1:8" ht="15" customHeight="1">
      <c r="A157" s="26">
        <v>154</v>
      </c>
      <c r="B157" s="33">
        <v>2022806</v>
      </c>
      <c r="C157" s="33" t="s">
        <v>395</v>
      </c>
      <c r="D157" s="33">
        <v>76.5</v>
      </c>
      <c r="E157" s="29">
        <f t="shared" si="18"/>
        <v>30.6</v>
      </c>
      <c r="F157" s="30">
        <v>86.14</v>
      </c>
      <c r="G157" s="29">
        <f t="shared" si="19"/>
        <v>51.684</v>
      </c>
      <c r="H157" s="29">
        <f t="shared" si="20"/>
        <v>82.28399999999999</v>
      </c>
    </row>
    <row r="158" spans="1:8" ht="15" customHeight="1">
      <c r="A158" s="26">
        <v>155</v>
      </c>
      <c r="B158" s="33">
        <v>2022808</v>
      </c>
      <c r="C158" s="33" t="s">
        <v>395</v>
      </c>
      <c r="D158" s="33">
        <v>53.5</v>
      </c>
      <c r="E158" s="29">
        <f t="shared" si="18"/>
        <v>21.400000000000002</v>
      </c>
      <c r="F158" s="30">
        <v>82.52</v>
      </c>
      <c r="G158" s="29">
        <f t="shared" si="19"/>
        <v>49.51199999999999</v>
      </c>
      <c r="H158" s="29">
        <f t="shared" si="20"/>
        <v>70.91199999999999</v>
      </c>
    </row>
    <row r="159" spans="1:8" ht="15" customHeight="1">
      <c r="A159" s="26">
        <v>156</v>
      </c>
      <c r="B159" s="27">
        <v>2022815</v>
      </c>
      <c r="C159" s="33" t="s">
        <v>405</v>
      </c>
      <c r="D159" s="26">
        <v>56</v>
      </c>
      <c r="E159" s="29">
        <f t="shared" si="18"/>
        <v>22.400000000000002</v>
      </c>
      <c r="F159" s="30">
        <v>87.26</v>
      </c>
      <c r="G159" s="29">
        <f t="shared" si="19"/>
        <v>52.356</v>
      </c>
      <c r="H159" s="29">
        <f t="shared" si="20"/>
        <v>74.756</v>
      </c>
    </row>
    <row r="160" spans="1:8" ht="15" customHeight="1">
      <c r="A160" s="26">
        <v>157</v>
      </c>
      <c r="B160" s="27">
        <v>2022817</v>
      </c>
      <c r="C160" s="33" t="s">
        <v>405</v>
      </c>
      <c r="D160" s="26">
        <v>50</v>
      </c>
      <c r="E160" s="29">
        <f t="shared" si="18"/>
        <v>20</v>
      </c>
      <c r="F160" s="32">
        <v>90.26</v>
      </c>
      <c r="G160" s="29">
        <f t="shared" si="19"/>
        <v>54.156</v>
      </c>
      <c r="H160" s="29">
        <f t="shared" si="20"/>
        <v>74.156</v>
      </c>
    </row>
    <row r="161" spans="1:8" ht="15" customHeight="1">
      <c r="A161" s="26">
        <v>158</v>
      </c>
      <c r="B161" s="33">
        <v>2022822</v>
      </c>
      <c r="C161" s="33" t="s">
        <v>411</v>
      </c>
      <c r="D161" s="33">
        <v>85</v>
      </c>
      <c r="E161" s="29">
        <f t="shared" si="18"/>
        <v>34</v>
      </c>
      <c r="F161" s="30">
        <v>87.24</v>
      </c>
      <c r="G161" s="29">
        <f t="shared" si="19"/>
        <v>52.343999999999994</v>
      </c>
      <c r="H161" s="29">
        <f t="shared" si="20"/>
        <v>86.344</v>
      </c>
    </row>
    <row r="162" spans="1:8" ht="15" customHeight="1">
      <c r="A162" s="26">
        <v>159</v>
      </c>
      <c r="B162" s="33">
        <v>2022818</v>
      </c>
      <c r="C162" s="33" t="s">
        <v>411</v>
      </c>
      <c r="D162" s="33">
        <v>71.5</v>
      </c>
      <c r="E162" s="29">
        <f t="shared" si="18"/>
        <v>28.6</v>
      </c>
      <c r="F162" s="30">
        <v>87.5</v>
      </c>
      <c r="G162" s="29">
        <f t="shared" si="19"/>
        <v>52.5</v>
      </c>
      <c r="H162" s="29">
        <f t="shared" si="20"/>
        <v>81.1</v>
      </c>
    </row>
    <row r="163" spans="1:8" ht="15" customHeight="1">
      <c r="A163" s="26">
        <v>160</v>
      </c>
      <c r="B163" s="33">
        <v>2022771</v>
      </c>
      <c r="C163" s="32" t="s">
        <v>417</v>
      </c>
      <c r="D163" s="33">
        <v>87</v>
      </c>
      <c r="E163" s="29">
        <v>34.800000000000004</v>
      </c>
      <c r="F163" s="30">
        <v>92.36</v>
      </c>
      <c r="G163" s="29">
        <v>55.416</v>
      </c>
      <c r="H163" s="29">
        <v>90.21600000000001</v>
      </c>
    </row>
    <row r="164" spans="1:8" ht="15" customHeight="1">
      <c r="A164" s="26">
        <v>161</v>
      </c>
      <c r="B164" s="33">
        <v>2022773</v>
      </c>
      <c r="C164" s="32" t="s">
        <v>417</v>
      </c>
      <c r="D164" s="33">
        <v>85</v>
      </c>
      <c r="E164" s="29">
        <v>34</v>
      </c>
      <c r="F164" s="30">
        <v>93.3</v>
      </c>
      <c r="G164" s="29">
        <v>55.98</v>
      </c>
      <c r="H164" s="29">
        <v>89.97999999999999</v>
      </c>
    </row>
    <row r="165" spans="1:8" ht="15" customHeight="1">
      <c r="A165" s="26">
        <v>162</v>
      </c>
      <c r="B165" s="33">
        <v>2022768</v>
      </c>
      <c r="C165" s="32" t="s">
        <v>417</v>
      </c>
      <c r="D165" s="33">
        <v>87</v>
      </c>
      <c r="E165" s="29">
        <v>34.800000000000004</v>
      </c>
      <c r="F165" s="30">
        <v>90.84</v>
      </c>
      <c r="G165" s="29">
        <v>54.504</v>
      </c>
      <c r="H165" s="29">
        <v>89.304</v>
      </c>
    </row>
    <row r="166" spans="1:8" ht="15" customHeight="1">
      <c r="A166" s="26">
        <v>163</v>
      </c>
      <c r="B166" s="33">
        <v>2022770</v>
      </c>
      <c r="C166" s="32" t="s">
        <v>417</v>
      </c>
      <c r="D166" s="33">
        <v>85</v>
      </c>
      <c r="E166" s="29">
        <v>34</v>
      </c>
      <c r="F166" s="30">
        <v>90.78</v>
      </c>
      <c r="G166" s="29">
        <v>54.467999999999996</v>
      </c>
      <c r="H166" s="29">
        <v>88.46799999999999</v>
      </c>
    </row>
    <row r="167" spans="1:8" ht="15" customHeight="1">
      <c r="A167" s="26">
        <v>164</v>
      </c>
      <c r="B167" s="33">
        <v>2022767</v>
      </c>
      <c r="C167" s="32" t="s">
        <v>417</v>
      </c>
      <c r="D167" s="33">
        <v>86</v>
      </c>
      <c r="E167" s="29">
        <v>34.4</v>
      </c>
      <c r="F167" s="30">
        <v>89.52</v>
      </c>
      <c r="G167" s="29">
        <v>53.711999999999996</v>
      </c>
      <c r="H167" s="29">
        <v>88.112</v>
      </c>
    </row>
    <row r="168" spans="1:8" ht="15" customHeight="1">
      <c r="A168" s="26">
        <v>165</v>
      </c>
      <c r="B168" s="27">
        <v>2022829</v>
      </c>
      <c r="C168" s="33" t="s">
        <v>429</v>
      </c>
      <c r="D168" s="33">
        <v>70.5</v>
      </c>
      <c r="E168" s="29">
        <f aca="true" t="shared" si="21" ref="E168:E173">D168*0.4</f>
        <v>28.200000000000003</v>
      </c>
      <c r="F168" s="32">
        <v>89.12</v>
      </c>
      <c r="G168" s="29">
        <f aca="true" t="shared" si="22" ref="G168:G173">F168*0.6</f>
        <v>53.472</v>
      </c>
      <c r="H168" s="29">
        <f aca="true" t="shared" si="23" ref="H168:H173">E168+G168</f>
        <v>81.672</v>
      </c>
    </row>
    <row r="169" spans="1:8" ht="15" customHeight="1">
      <c r="A169" s="26">
        <v>166</v>
      </c>
      <c r="B169" s="27">
        <v>2022828</v>
      </c>
      <c r="C169" s="33" t="s">
        <v>429</v>
      </c>
      <c r="D169" s="33">
        <v>71</v>
      </c>
      <c r="E169" s="29">
        <f t="shared" si="21"/>
        <v>28.400000000000002</v>
      </c>
      <c r="F169" s="32">
        <v>86.04</v>
      </c>
      <c r="G169" s="29">
        <f t="shared" si="22"/>
        <v>51.624</v>
      </c>
      <c r="H169" s="29">
        <f t="shared" si="23"/>
        <v>80.024</v>
      </c>
    </row>
    <row r="170" spans="1:8" ht="15" customHeight="1">
      <c r="A170" s="26">
        <v>167</v>
      </c>
      <c r="B170" s="33">
        <v>2022775</v>
      </c>
      <c r="C170" s="33" t="s">
        <v>435</v>
      </c>
      <c r="D170" s="33">
        <v>78</v>
      </c>
      <c r="E170" s="29">
        <f t="shared" si="21"/>
        <v>31.200000000000003</v>
      </c>
      <c r="F170" s="32">
        <v>82.26</v>
      </c>
      <c r="G170" s="29">
        <f t="shared" si="22"/>
        <v>49.356</v>
      </c>
      <c r="H170" s="29">
        <f t="shared" si="23"/>
        <v>80.55600000000001</v>
      </c>
    </row>
    <row r="171" spans="1:8" ht="15" customHeight="1">
      <c r="A171" s="26">
        <v>168</v>
      </c>
      <c r="B171" s="33">
        <v>2022779</v>
      </c>
      <c r="C171" s="33" t="s">
        <v>435</v>
      </c>
      <c r="D171" s="33">
        <v>69</v>
      </c>
      <c r="E171" s="29">
        <f t="shared" si="21"/>
        <v>27.6</v>
      </c>
      <c r="F171" s="30">
        <v>86.98</v>
      </c>
      <c r="G171" s="29">
        <f t="shared" si="22"/>
        <v>52.188</v>
      </c>
      <c r="H171" s="29">
        <f t="shared" si="23"/>
        <v>79.78800000000001</v>
      </c>
    </row>
    <row r="172" spans="1:8" ht="15" customHeight="1">
      <c r="A172" s="26">
        <v>169</v>
      </c>
      <c r="B172" s="33">
        <v>2022795</v>
      </c>
      <c r="C172" s="33" t="s">
        <v>435</v>
      </c>
      <c r="D172" s="33">
        <v>72</v>
      </c>
      <c r="E172" s="29">
        <f t="shared" si="21"/>
        <v>28.8</v>
      </c>
      <c r="F172" s="30">
        <v>83.52</v>
      </c>
      <c r="G172" s="29">
        <f t="shared" si="22"/>
        <v>50.111999999999995</v>
      </c>
      <c r="H172" s="29">
        <f t="shared" si="23"/>
        <v>78.91199999999999</v>
      </c>
    </row>
    <row r="173" spans="1:8" ht="15" customHeight="1">
      <c r="A173" s="26">
        <v>170</v>
      </c>
      <c r="B173" s="33">
        <v>2022789</v>
      </c>
      <c r="C173" s="33" t="s">
        <v>435</v>
      </c>
      <c r="D173" s="33">
        <v>69</v>
      </c>
      <c r="E173" s="29">
        <f t="shared" si="21"/>
        <v>27.6</v>
      </c>
      <c r="F173" s="30">
        <v>83.86</v>
      </c>
      <c r="G173" s="29">
        <f t="shared" si="22"/>
        <v>50.315999999999995</v>
      </c>
      <c r="H173" s="29">
        <f t="shared" si="23"/>
        <v>77.916</v>
      </c>
    </row>
    <row r="174" spans="1:8" ht="15" customHeight="1">
      <c r="A174" s="26">
        <v>171</v>
      </c>
      <c r="B174" s="33">
        <v>2022756</v>
      </c>
      <c r="C174" s="33" t="s">
        <v>445</v>
      </c>
      <c r="D174" s="33">
        <v>69</v>
      </c>
      <c r="E174" s="29">
        <v>27.6</v>
      </c>
      <c r="F174" s="30">
        <v>82.48</v>
      </c>
      <c r="G174" s="29">
        <v>49.488</v>
      </c>
      <c r="H174" s="29">
        <v>77.088</v>
      </c>
    </row>
    <row r="175" spans="1:8" ht="15" customHeight="1">
      <c r="A175" s="26">
        <v>172</v>
      </c>
      <c r="B175" s="33">
        <v>2022746</v>
      </c>
      <c r="C175" s="33" t="s">
        <v>445</v>
      </c>
      <c r="D175" s="33">
        <v>71</v>
      </c>
      <c r="E175" s="29">
        <v>28.4</v>
      </c>
      <c r="F175" s="30">
        <v>79.82</v>
      </c>
      <c r="G175" s="29">
        <v>47.891999999999996</v>
      </c>
      <c r="H175" s="29">
        <v>76.292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8.75390625" style="0" bestFit="1" customWidth="1"/>
    <col min="2" max="2" width="12.25390625" style="0" bestFit="1" customWidth="1"/>
    <col min="3" max="3" width="31.00390625" style="0" bestFit="1" customWidth="1"/>
    <col min="4" max="4" width="16.625" style="0" bestFit="1" customWidth="1"/>
    <col min="5" max="5" width="10.75390625" style="0" customWidth="1"/>
  </cols>
  <sheetData>
    <row r="1" spans="1:5" s="1" customFormat="1" ht="69" customHeight="1">
      <c r="A1" s="4" t="s">
        <v>458</v>
      </c>
      <c r="B1" s="4"/>
      <c r="C1" s="4"/>
      <c r="D1" s="4"/>
      <c r="E1" s="4"/>
    </row>
    <row r="2" spans="1:5" s="1" customFormat="1" ht="18.75">
      <c r="A2" s="5" t="s">
        <v>459</v>
      </c>
      <c r="B2" s="5"/>
      <c r="C2" s="5"/>
      <c r="D2" s="5"/>
      <c r="E2" s="5"/>
    </row>
    <row r="3" spans="1:5" s="2" customFormat="1" ht="51">
      <c r="A3" s="6" t="s">
        <v>1</v>
      </c>
      <c r="B3" s="7" t="s">
        <v>2</v>
      </c>
      <c r="C3" s="7" t="s">
        <v>5</v>
      </c>
      <c r="D3" s="7" t="s">
        <v>6</v>
      </c>
      <c r="E3" s="8" t="s">
        <v>11</v>
      </c>
    </row>
    <row r="4" spans="1:5" s="3" customFormat="1" ht="36" customHeight="1">
      <c r="A4" s="9">
        <v>1</v>
      </c>
      <c r="B4" s="10" t="s">
        <v>271</v>
      </c>
      <c r="C4" s="10" t="s">
        <v>267</v>
      </c>
      <c r="D4" s="10">
        <v>2022386</v>
      </c>
      <c r="E4" s="10">
        <v>79.33</v>
      </c>
    </row>
    <row r="5" spans="1:5" s="3" customFormat="1" ht="36" customHeight="1">
      <c r="A5" s="9">
        <v>2</v>
      </c>
      <c r="B5" s="11" t="s">
        <v>301</v>
      </c>
      <c r="C5" s="11" t="s">
        <v>297</v>
      </c>
      <c r="D5" s="12">
        <v>2022027</v>
      </c>
      <c r="E5" s="13" t="s">
        <v>460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JYJ2020</dc:creator>
  <cp:keywords/>
  <dc:description/>
  <cp:lastModifiedBy>Administrator</cp:lastModifiedBy>
  <cp:lastPrinted>2022-08-26T07:45:12Z</cp:lastPrinted>
  <dcterms:created xsi:type="dcterms:W3CDTF">2016-12-02T08:54:00Z</dcterms:created>
  <dcterms:modified xsi:type="dcterms:W3CDTF">2022-08-26T07:51:18Z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F7D01FA7360347EEA1EFBD4C853DFFE4</vt:lpwstr>
  </property>
</Properties>
</file>